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date1904="1" showInkAnnotation="0" autoCompressPictures="0"/>
  <mc:AlternateContent xmlns:mc="http://schemas.openxmlformats.org/markup-compatibility/2006">
    <mc:Choice Requires="x15">
      <x15ac:absPath xmlns:x15ac="http://schemas.microsoft.com/office/spreadsheetml/2010/11/ac" url="/Users/apple/Dropbox/ADAPT/ADAPT PTP and HCTP corrections/Lesson 30/"/>
    </mc:Choice>
  </mc:AlternateContent>
  <xr:revisionPtr revIDLastSave="0" documentId="8_{8171C153-9734-1547-9646-F6A5EBD5C773}" xr6:coauthVersionLast="36" xr6:coauthVersionMax="36" xr10:uidLastSave="{00000000-0000-0000-0000-000000000000}"/>
  <bookViews>
    <workbookView xWindow="36440" yWindow="3500" windowWidth="28800" windowHeight="16600" tabRatio="500" activeTab="2" xr2:uid="{00000000-000D-0000-FFFF-FFFF00000000}"/>
  </bookViews>
  <sheets>
    <sheet name="Men" sheetId="1" r:id="rId1"/>
    <sheet name="Women" sheetId="10" r:id="rId2"/>
    <sheet name="Women Alt." sheetId="11" r:id="rId3"/>
  </sheet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57" i="11" l="1"/>
  <c r="H57" i="11"/>
  <c r="J57" i="10"/>
  <c r="H57" i="10"/>
  <c r="J57" i="1"/>
  <c r="H57" i="1"/>
  <c r="B60" i="1" l="1"/>
  <c r="B43" i="1"/>
  <c r="B42" i="1"/>
  <c r="B22" i="1"/>
  <c r="J41" i="1"/>
  <c r="H41" i="1"/>
  <c r="J8" i="1"/>
  <c r="H8" i="1"/>
  <c r="B8" i="1"/>
  <c r="J61" i="1"/>
  <c r="H61" i="1"/>
  <c r="J58" i="1"/>
  <c r="H58" i="1"/>
  <c r="J42" i="1"/>
  <c r="H42" i="1"/>
  <c r="J59" i="1"/>
  <c r="H59" i="1"/>
  <c r="J34" i="1"/>
  <c r="J47" i="1"/>
  <c r="J46" i="1"/>
  <c r="J56" i="1"/>
  <c r="J55" i="1"/>
  <c r="J53" i="1"/>
  <c r="J52" i="1"/>
  <c r="J70" i="1"/>
  <c r="J69" i="1"/>
  <c r="J68" i="1"/>
  <c r="J67" i="1"/>
  <c r="J66" i="1"/>
  <c r="J65" i="1"/>
  <c r="J64" i="1"/>
  <c r="J63" i="1"/>
  <c r="J62" i="1"/>
  <c r="J37" i="1"/>
  <c r="J51" i="1"/>
  <c r="J50" i="1"/>
  <c r="J49" i="1"/>
  <c r="J48" i="1"/>
  <c r="J39" i="1"/>
  <c r="J38" i="1"/>
  <c r="J33" i="1"/>
  <c r="J32" i="1"/>
  <c r="J31" i="1"/>
  <c r="J30" i="1"/>
  <c r="J29" i="1"/>
  <c r="J28" i="1"/>
  <c r="J27" i="1"/>
  <c r="J26" i="1"/>
  <c r="J25" i="1"/>
  <c r="J24" i="1"/>
  <c r="J23" i="1"/>
  <c r="J22" i="1"/>
  <c r="J21" i="1"/>
  <c r="J20" i="1"/>
  <c r="J19" i="1"/>
  <c r="J18" i="1"/>
  <c r="J17" i="1"/>
  <c r="J15" i="1"/>
  <c r="J14" i="1"/>
  <c r="J13" i="1"/>
  <c r="J12" i="1"/>
  <c r="J11" i="1"/>
  <c r="J7" i="1"/>
  <c r="J6" i="1"/>
  <c r="J5" i="1"/>
  <c r="J4" i="1"/>
  <c r="J3" i="1"/>
  <c r="H34" i="1"/>
  <c r="H47" i="1"/>
  <c r="H46" i="1"/>
  <c r="H56" i="1"/>
  <c r="H55" i="1"/>
  <c r="H53" i="1"/>
  <c r="H52" i="1"/>
  <c r="H70" i="1"/>
  <c r="H69" i="1"/>
  <c r="H68" i="1"/>
  <c r="H67" i="1"/>
  <c r="H66" i="1"/>
  <c r="H65" i="1"/>
  <c r="H64" i="1"/>
  <c r="H63" i="1"/>
  <c r="H62" i="1"/>
  <c r="H37" i="1"/>
  <c r="H51" i="1"/>
  <c r="H50" i="1"/>
  <c r="H49" i="1"/>
  <c r="H48" i="1"/>
  <c r="H39" i="1"/>
  <c r="H38" i="1"/>
  <c r="H33" i="1"/>
  <c r="H32" i="1"/>
  <c r="H31" i="1"/>
  <c r="H30" i="1"/>
  <c r="H29" i="1"/>
  <c r="H28" i="1"/>
  <c r="H27" i="1"/>
  <c r="H26" i="1"/>
  <c r="H25" i="1"/>
  <c r="H24" i="1"/>
  <c r="H23" i="1"/>
  <c r="H22" i="1"/>
  <c r="H21" i="1"/>
  <c r="H20" i="1"/>
  <c r="H19" i="1"/>
  <c r="H18" i="1"/>
  <c r="H17" i="1"/>
  <c r="H15" i="1"/>
  <c r="H14" i="1"/>
  <c r="H13" i="1"/>
  <c r="H12" i="1"/>
  <c r="H11" i="1"/>
  <c r="H7" i="1"/>
  <c r="H6" i="1"/>
  <c r="H5" i="1"/>
  <c r="H4" i="1"/>
  <c r="H3" i="1"/>
  <c r="H44" i="1"/>
  <c r="B44" i="1"/>
  <c r="J59" i="10"/>
  <c r="H59" i="10"/>
  <c r="J58" i="10"/>
  <c r="H58" i="10"/>
  <c r="J70" i="10"/>
  <c r="H70" i="10"/>
  <c r="J69" i="10"/>
  <c r="H69" i="10"/>
  <c r="J68" i="10"/>
  <c r="H68" i="10"/>
  <c r="J67" i="10"/>
  <c r="H67" i="10"/>
  <c r="J66" i="10"/>
  <c r="H66" i="10"/>
  <c r="J65" i="10"/>
  <c r="H65" i="10"/>
  <c r="J64" i="10"/>
  <c r="H64" i="10"/>
  <c r="J63" i="10"/>
  <c r="H63" i="10"/>
  <c r="J62" i="10"/>
  <c r="H62" i="10"/>
  <c r="J61" i="10"/>
  <c r="H61" i="10"/>
  <c r="B60" i="10"/>
  <c r="J56" i="10"/>
  <c r="H56" i="10"/>
  <c r="J55" i="10"/>
  <c r="H55" i="10"/>
  <c r="J53" i="10"/>
  <c r="H53" i="10"/>
  <c r="J52" i="10"/>
  <c r="H52" i="10"/>
  <c r="J51" i="10"/>
  <c r="H51" i="10"/>
  <c r="J50" i="10"/>
  <c r="H50" i="10"/>
  <c r="J49" i="10"/>
  <c r="H49" i="10"/>
  <c r="J48" i="10"/>
  <c r="H48" i="10"/>
  <c r="H44" i="10"/>
  <c r="B44" i="10"/>
  <c r="J47" i="10"/>
  <c r="H47" i="10"/>
  <c r="J46" i="10"/>
  <c r="H46" i="10"/>
  <c r="B43" i="10"/>
  <c r="J42" i="10"/>
  <c r="H42" i="10"/>
  <c r="B42" i="10"/>
  <c r="J41" i="10"/>
  <c r="H41" i="10"/>
  <c r="J39" i="10"/>
  <c r="H39" i="10"/>
  <c r="J38" i="10"/>
  <c r="H38" i="10"/>
  <c r="J37" i="10"/>
  <c r="H37" i="10"/>
  <c r="J34" i="10"/>
  <c r="H34" i="10"/>
  <c r="J33" i="10"/>
  <c r="H33" i="10"/>
  <c r="J32" i="10"/>
  <c r="H32" i="10"/>
  <c r="J31" i="10"/>
  <c r="H31" i="10"/>
  <c r="J30" i="10"/>
  <c r="H30" i="10"/>
  <c r="J29" i="10"/>
  <c r="H29" i="10"/>
  <c r="J28" i="10"/>
  <c r="H28" i="10"/>
  <c r="J27" i="10"/>
  <c r="H27" i="10"/>
  <c r="J26" i="10"/>
  <c r="H26" i="10"/>
  <c r="J25" i="10"/>
  <c r="H25" i="10"/>
  <c r="J24" i="10"/>
  <c r="H24" i="10"/>
  <c r="J23" i="10"/>
  <c r="H23" i="10"/>
  <c r="J22" i="10"/>
  <c r="H22" i="10"/>
  <c r="B22" i="10"/>
  <c r="J21" i="10"/>
  <c r="H21" i="10"/>
  <c r="J20" i="10"/>
  <c r="H20" i="10"/>
  <c r="J19" i="10"/>
  <c r="H19" i="10"/>
  <c r="J18" i="10"/>
  <c r="H18" i="10"/>
  <c r="J17" i="10"/>
  <c r="H17" i="10"/>
  <c r="J15" i="10"/>
  <c r="H15" i="10"/>
  <c r="J14" i="10"/>
  <c r="H14" i="10"/>
  <c r="J13" i="10"/>
  <c r="H13" i="10"/>
  <c r="J12" i="10"/>
  <c r="H12" i="10"/>
  <c r="J11" i="10"/>
  <c r="H11" i="10"/>
  <c r="J8" i="10"/>
  <c r="H8" i="10"/>
  <c r="B8" i="10"/>
  <c r="J7" i="10"/>
  <c r="H7" i="10"/>
  <c r="J6" i="10"/>
  <c r="H6" i="10"/>
  <c r="J5" i="10"/>
  <c r="H5" i="10"/>
  <c r="J4" i="10"/>
  <c r="H4" i="10"/>
  <c r="J3" i="10"/>
  <c r="H3" i="10"/>
  <c r="B60" i="11"/>
  <c r="J59" i="11"/>
  <c r="H59" i="11"/>
  <c r="J58" i="11"/>
  <c r="H58" i="11"/>
  <c r="J70" i="11"/>
  <c r="H70" i="11"/>
  <c r="J69" i="11"/>
  <c r="H69" i="11"/>
  <c r="J68" i="11"/>
  <c r="H68" i="11"/>
  <c r="J67" i="11"/>
  <c r="H67" i="11"/>
  <c r="J66" i="11"/>
  <c r="H66" i="11"/>
  <c r="J65" i="11"/>
  <c r="H65" i="11"/>
  <c r="J64" i="11"/>
  <c r="H64" i="11"/>
  <c r="J63" i="11"/>
  <c r="H63" i="11"/>
  <c r="J62" i="11"/>
  <c r="H62" i="11"/>
  <c r="J61" i="11"/>
  <c r="H61" i="11"/>
  <c r="J56" i="11"/>
  <c r="H56" i="11"/>
  <c r="J55" i="11"/>
  <c r="H55" i="11"/>
  <c r="J53" i="11"/>
  <c r="H53" i="11"/>
  <c r="J52" i="11"/>
  <c r="H52" i="11"/>
  <c r="J51" i="11"/>
  <c r="H51" i="11"/>
  <c r="J50" i="11"/>
  <c r="H50" i="11"/>
  <c r="J49" i="11"/>
  <c r="H49" i="11"/>
  <c r="J48" i="11"/>
  <c r="H48" i="11"/>
  <c r="H44" i="11"/>
  <c r="B44" i="11"/>
  <c r="J47" i="11"/>
  <c r="H47" i="11"/>
  <c r="J46" i="11"/>
  <c r="H46" i="11"/>
  <c r="B43" i="11"/>
  <c r="J42" i="11"/>
  <c r="H42" i="11"/>
  <c r="B42" i="11"/>
  <c r="J41" i="11"/>
  <c r="H41" i="11"/>
  <c r="J39" i="11"/>
  <c r="H39" i="11"/>
  <c r="J38" i="11"/>
  <c r="H38" i="11"/>
  <c r="J37" i="11"/>
  <c r="H37" i="11"/>
  <c r="J34" i="11"/>
  <c r="H34" i="11"/>
  <c r="J33" i="11"/>
  <c r="H33" i="11"/>
  <c r="J32" i="11"/>
  <c r="H32" i="11"/>
  <c r="J31" i="11"/>
  <c r="H31" i="11"/>
  <c r="J30" i="11"/>
  <c r="H30" i="11"/>
  <c r="J29" i="11"/>
  <c r="H29" i="11"/>
  <c r="J28" i="11"/>
  <c r="H28" i="11"/>
  <c r="J27" i="11"/>
  <c r="H27" i="11"/>
  <c r="J26" i="11"/>
  <c r="H26" i="11"/>
  <c r="J25" i="11"/>
  <c r="H25" i="11"/>
  <c r="J24" i="11"/>
  <c r="H24" i="11"/>
  <c r="J23" i="11"/>
  <c r="H23" i="11"/>
  <c r="J22" i="11"/>
  <c r="H22" i="11"/>
  <c r="B22" i="11"/>
  <c r="J21" i="11"/>
  <c r="H21" i="11"/>
  <c r="J20" i="11"/>
  <c r="H20" i="11"/>
  <c r="J19" i="11"/>
  <c r="H19" i="11"/>
  <c r="J18" i="11"/>
  <c r="H18" i="11"/>
  <c r="J17" i="11"/>
  <c r="H17" i="11"/>
  <c r="J15" i="11"/>
  <c r="H15" i="11"/>
  <c r="J14" i="11"/>
  <c r="H14" i="11"/>
  <c r="J13" i="11"/>
  <c r="H13" i="11"/>
  <c r="J12" i="11"/>
  <c r="H12" i="11"/>
  <c r="J11" i="11"/>
  <c r="H11" i="11"/>
  <c r="J8" i="11"/>
  <c r="H8" i="11"/>
  <c r="B8" i="11"/>
  <c r="J7" i="11"/>
  <c r="H7" i="11"/>
  <c r="J6" i="11"/>
  <c r="H6" i="11"/>
  <c r="J5" i="11"/>
  <c r="H5" i="11"/>
  <c r="J4" i="11"/>
  <c r="H4" i="11"/>
  <c r="J3" i="11"/>
  <c r="H3" i="11"/>
</calcChain>
</file>

<file path=xl/sharedStrings.xml><?xml version="1.0" encoding="utf-8"?>
<sst xmlns="http://schemas.openxmlformats.org/spreadsheetml/2006/main" count="673" uniqueCount="186">
  <si>
    <t>100 – 106</t>
  </si>
  <si>
    <t>C02</t>
  </si>
  <si>
    <t>25 – 30</t>
  </si>
  <si>
    <t>Calcium</t>
  </si>
  <si>
    <t>9.2 – 10.1</t>
  </si>
  <si>
    <t>Phosphorus</t>
  </si>
  <si>
    <t>Magnesium</t>
  </si>
  <si>
    <t>Protein, total</t>
  </si>
  <si>
    <t>6.9 – 7.4</t>
  </si>
  <si>
    <t>Albumin</t>
  </si>
  <si>
    <t>4.0 – 5.0</t>
  </si>
  <si>
    <t>Globulin</t>
  </si>
  <si>
    <t>2.4 – 2.8</t>
  </si>
  <si>
    <t>A/G ratio</t>
  </si>
  <si>
    <t>1.5 – 2.0</t>
  </si>
  <si>
    <t>Bilirubin, total</t>
  </si>
  <si>
    <t>0.1 – 1.2</t>
  </si>
  <si>
    <t>Alkaline Phosphatase</t>
  </si>
  <si>
    <t>42 – 107</t>
  </si>
  <si>
    <t>LDH</t>
  </si>
  <si>
    <t>140 - 180</t>
  </si>
  <si>
    <t>AST</t>
  </si>
  <si>
    <t>ALT</t>
  </si>
  <si>
    <t>GGT</t>
  </si>
  <si>
    <t>TIBC</t>
  </si>
  <si>
    <t>40 – 135</t>
  </si>
  <si>
    <t>40 – 135</t>
    <phoneticPr fontId="1" type="noConversion"/>
  </si>
  <si>
    <t>275 – 425</t>
  </si>
  <si>
    <t>eGFR if Non-African American</t>
    <phoneticPr fontId="1" type="noConversion"/>
  </si>
  <si>
    <t>eGFR if African American</t>
    <phoneticPr fontId="1" type="noConversion"/>
  </si>
  <si>
    <t>&gt;</t>
    <phoneticPr fontId="1" type="noConversion"/>
  </si>
  <si>
    <t>3.0 – 4.0</t>
    <phoneticPr fontId="1" type="noConversion"/>
  </si>
  <si>
    <t>3.0 – 4.0</t>
    <phoneticPr fontId="1" type="noConversion"/>
  </si>
  <si>
    <t>0.7 – 1.0</t>
    <phoneticPr fontId="1" type="noConversion"/>
  </si>
  <si>
    <t>275 – 425</t>
    <phoneticPr fontId="1" type="noConversion"/>
  </si>
  <si>
    <t>175 - 350</t>
  </si>
  <si>
    <t>175 - 350</t>
    <phoneticPr fontId="1" type="noConversion"/>
  </si>
  <si>
    <t>275 – 425</t>
    <phoneticPr fontId="1" type="noConversion"/>
  </si>
  <si>
    <t>175 - 350</t>
    <phoneticPr fontId="1" type="noConversion"/>
  </si>
  <si>
    <t>30 - 100</t>
  </si>
  <si>
    <t>UIBC</t>
  </si>
  <si>
    <t>&lt; 300</t>
    <phoneticPr fontId="1" type="noConversion"/>
  </si>
  <si>
    <t>&lt; 300</t>
    <phoneticPr fontId="1" type="noConversion"/>
  </si>
  <si>
    <t>Iron</t>
  </si>
  <si>
    <t>Iron saturation</t>
  </si>
  <si>
    <t>Ferritin</t>
  </si>
  <si>
    <t>Cholesterol, total</t>
  </si>
  <si>
    <t>150 – 379</t>
    <phoneticPr fontId="1" type="noConversion"/>
  </si>
  <si>
    <t>Triglycerides</t>
  </si>
  <si>
    <t>50 – 100</t>
  </si>
  <si>
    <t>HDL</t>
  </si>
  <si>
    <t>55 – 85</t>
  </si>
  <si>
    <t>&lt; 2</t>
  </si>
  <si>
    <t>TSH</t>
  </si>
  <si>
    <t>T4, total</t>
  </si>
  <si>
    <t>6.0 – 12</t>
  </si>
  <si>
    <t>T3 Uptake</t>
  </si>
  <si>
    <t>(FR Low)</t>
    <phoneticPr fontId="1" type="noConversion"/>
  </si>
  <si>
    <t>BUN/Creatinine Ratio</t>
    <phoneticPr fontId="1" type="noConversion"/>
  </si>
  <si>
    <t>(FR High)</t>
    <phoneticPr fontId="1" type="noConversion"/>
  </si>
  <si>
    <t>(LR Low)</t>
    <phoneticPr fontId="1" type="noConversion"/>
  </si>
  <si>
    <t>(LR High)</t>
    <phoneticPr fontId="1" type="noConversion"/>
  </si>
  <si>
    <t>T3, Total</t>
  </si>
  <si>
    <t>100 – 180</t>
  </si>
  <si>
    <t>&lt;</t>
    <phoneticPr fontId="1" type="noConversion"/>
  </si>
  <si>
    <t>&gt;</t>
    <phoneticPr fontId="1" type="noConversion"/>
  </si>
  <si>
    <t>Vitamin D, 25-hydroxy</t>
  </si>
  <si>
    <t>35 - 60</t>
  </si>
  <si>
    <t>WBC</t>
  </si>
  <si>
    <t>5.0 – 8.0</t>
  </si>
  <si>
    <t>RBC</t>
  </si>
  <si>
    <t>4.4 – 4.9</t>
  </si>
  <si>
    <t>Hemoglobin</t>
  </si>
  <si>
    <t>Hematocrit</t>
  </si>
  <si>
    <t>MCV</t>
  </si>
  <si>
    <t>85 – 92</t>
  </si>
  <si>
    <t>3.7 – 6.0</t>
    <phoneticPr fontId="1" type="noConversion"/>
  </si>
  <si>
    <t>2.0 – 2.6</t>
    <phoneticPr fontId="1" type="noConversion"/>
  </si>
  <si>
    <t>2.5 - 4.0</t>
    <phoneticPr fontId="1" type="noConversion"/>
  </si>
  <si>
    <t>28 - 35</t>
    <phoneticPr fontId="1" type="noConversion"/>
  </si>
  <si>
    <t>13.5 - 14.5</t>
    <phoneticPr fontId="1" type="noConversion"/>
  </si>
  <si>
    <t>75 - 85</t>
    <phoneticPr fontId="1" type="noConversion"/>
  </si>
  <si>
    <t>75 - 85</t>
    <phoneticPr fontId="1" type="noConversion"/>
  </si>
  <si>
    <t>4.6 - 5.3</t>
    <phoneticPr fontId="1" type="noConversion"/>
  </si>
  <si>
    <t>&gt; 8.0</t>
    <phoneticPr fontId="1" type="noConversion"/>
  </si>
  <si>
    <t>0.85 - 1.2</t>
    <phoneticPr fontId="1" type="noConversion"/>
  </si>
  <si>
    <t>37 - 44</t>
    <phoneticPr fontId="1" type="noConversion"/>
  </si>
  <si>
    <t>13.5 - 14.5</t>
    <phoneticPr fontId="1" type="noConversion"/>
  </si>
  <si>
    <t>-</t>
    <phoneticPr fontId="1" type="noConversion"/>
  </si>
  <si>
    <t>MCH</t>
  </si>
  <si>
    <t>27.7 – 32.0</t>
  </si>
  <si>
    <t>MCHC</t>
  </si>
  <si>
    <t>32 – 35</t>
  </si>
  <si>
    <t>RDW</t>
  </si>
  <si>
    <t>-</t>
  </si>
  <si>
    <t>[ NAME ]</t>
    <phoneticPr fontId="1" type="noConversion"/>
  </si>
  <si>
    <t>11.5 – 15.0</t>
  </si>
  <si>
    <t>Platelets</t>
  </si>
  <si>
    <t>Neutrophils</t>
  </si>
  <si>
    <t>30 - 200</t>
    <phoneticPr fontId="1" type="noConversion"/>
  </si>
  <si>
    <t>0.5 – 2.0</t>
    <phoneticPr fontId="1" type="noConversion"/>
  </si>
  <si>
    <t>0 - 29</t>
    <phoneticPr fontId="1" type="noConversion"/>
  </si>
  <si>
    <t>0 - 21</t>
    <phoneticPr fontId="1" type="noConversion"/>
  </si>
  <si>
    <t>0 - 25</t>
    <phoneticPr fontId="1" type="noConversion"/>
  </si>
  <si>
    <t>0 - 23</t>
    <phoneticPr fontId="1" type="noConversion"/>
  </si>
  <si>
    <t>0 - 26</t>
    <phoneticPr fontId="1" type="noConversion"/>
  </si>
  <si>
    <t>0 - 20</t>
    <phoneticPr fontId="1" type="noConversion"/>
  </si>
  <si>
    <t>40 – 60</t>
  </si>
  <si>
    <t>9 - 21</t>
    <phoneticPr fontId="1" type="noConversion"/>
  </si>
  <si>
    <t>19.9 - 79.3</t>
    <phoneticPr fontId="1" type="noConversion"/>
  </si>
  <si>
    <t>Lymphocytes</t>
  </si>
  <si>
    <t>Prepared:</t>
    <phoneticPr fontId="1" type="noConversion"/>
  </si>
  <si>
    <t>25 – 40</t>
  </si>
  <si>
    <t>Monocytes</t>
  </si>
  <si>
    <t>4.0 – 7.0</t>
  </si>
  <si>
    <t>Eosinophils</t>
  </si>
  <si>
    <t>0.0 – 3.0</t>
  </si>
  <si>
    <t>Basophils</t>
  </si>
  <si>
    <t>T3, Free</t>
  </si>
  <si>
    <t>T4, Free</t>
  </si>
  <si>
    <t>Thyroid – TPO Ab</t>
  </si>
  <si>
    <t>Thyroid – TGA</t>
  </si>
  <si>
    <t>CRP-hs</t>
  </si>
  <si>
    <t>Homocysteine</t>
  </si>
  <si>
    <t>Vitamin B-12</t>
  </si>
  <si>
    <t>450 – 2000</t>
  </si>
  <si>
    <t>150 - 220</t>
    <phoneticPr fontId="1" type="noConversion"/>
  </si>
  <si>
    <t>150 - 230</t>
    <phoneticPr fontId="1" type="noConversion"/>
  </si>
  <si>
    <t>0 - 140</t>
    <phoneticPr fontId="1" type="noConversion"/>
  </si>
  <si>
    <t>[ DATE ]</t>
    <phoneticPr fontId="1" type="noConversion"/>
  </si>
  <si>
    <t>Blood Chemistry Report</t>
  </si>
  <si>
    <t>Marker</t>
  </si>
  <si>
    <t>Value</t>
  </si>
  <si>
    <t>Functional Range</t>
  </si>
  <si>
    <t>Lab Range</t>
  </si>
  <si>
    <t>LDL</t>
    <phoneticPr fontId="1" type="noConversion"/>
  </si>
  <si>
    <t>Copper</t>
    <phoneticPr fontId="1" type="noConversion"/>
  </si>
  <si>
    <t>Zinc</t>
    <phoneticPr fontId="1" type="noConversion"/>
  </si>
  <si>
    <t>Zinc / Copper Ratio</t>
    <phoneticPr fontId="1" type="noConversion"/>
  </si>
  <si>
    <t>T. Chol / HDL Ratio</t>
    <phoneticPr fontId="1" type="noConversion"/>
  </si>
  <si>
    <t>&lt; 3</t>
    <phoneticPr fontId="1" type="noConversion"/>
  </si>
  <si>
    <t>-</t>
    <phoneticPr fontId="1" type="noConversion"/>
  </si>
  <si>
    <t>Triglycerides / HDL Ratio</t>
    <phoneticPr fontId="1" type="noConversion"/>
  </si>
  <si>
    <t>&lt; 1.0</t>
    <phoneticPr fontId="1" type="noConversion"/>
  </si>
  <si>
    <t>&lt; 7.0</t>
    <phoneticPr fontId="1" type="noConversion"/>
  </si>
  <si>
    <t>30 - 38</t>
    <phoneticPr fontId="1" type="noConversion"/>
  </si>
  <si>
    <t>1 - 1.5</t>
    <phoneticPr fontId="1" type="noConversion"/>
  </si>
  <si>
    <t>Serum Methylmalonic Acid (MMA)</t>
    <phoneticPr fontId="1" type="noConversion"/>
  </si>
  <si>
    <t>14 - 15</t>
    <phoneticPr fontId="1" type="noConversion"/>
  </si>
  <si>
    <t>40 - 48</t>
    <phoneticPr fontId="1" type="noConversion"/>
  </si>
  <si>
    <t>17 – 45</t>
  </si>
  <si>
    <t>17 – 45</t>
    <phoneticPr fontId="1" type="noConversion"/>
  </si>
  <si>
    <t>40 – 135</t>
    <phoneticPr fontId="1" type="noConversion"/>
  </si>
  <si>
    <t>15 - 60</t>
    <phoneticPr fontId="1" type="noConversion"/>
  </si>
  <si>
    <t>15 - 60</t>
    <phoneticPr fontId="1" type="noConversion"/>
  </si>
  <si>
    <t>15 - 60</t>
    <phoneticPr fontId="1" type="noConversion"/>
  </si>
  <si>
    <t>30 - 100</t>
    <phoneticPr fontId="1" type="noConversion"/>
  </si>
  <si>
    <t>Folate, Serum</t>
    <phoneticPr fontId="1" type="noConversion"/>
  </si>
  <si>
    <t>&gt;</t>
    <phoneticPr fontId="1" type="noConversion"/>
  </si>
  <si>
    <t>Prepared:</t>
    <phoneticPr fontId="1" type="noConversion"/>
  </si>
  <si>
    <t>Parathyroid Hormone, Intact</t>
  </si>
  <si>
    <t>-</t>
    <phoneticPr fontId="1" type="noConversion"/>
  </si>
  <si>
    <t>Calcitriol (1,25 di-OH Vitamin D)</t>
  </si>
  <si>
    <t>Reverse T3</t>
    <phoneticPr fontId="1" type="noConversion"/>
  </si>
  <si>
    <t>3.2 - 5.5</t>
    <phoneticPr fontId="1" type="noConversion"/>
  </si>
  <si>
    <t>13 – 18</t>
    <phoneticPr fontId="1" type="noConversion"/>
  </si>
  <si>
    <t>9 – 23</t>
    <phoneticPr fontId="1" type="noConversion"/>
  </si>
  <si>
    <t>Glucose</t>
  </si>
  <si>
    <t>64 - 126</t>
    <phoneticPr fontId="1" type="noConversion"/>
  </si>
  <si>
    <t>81 - 157</t>
    <phoneticPr fontId="1" type="noConversion"/>
  </si>
  <si>
    <t>Hemoglobin A1c</t>
  </si>
  <si>
    <t>Uric Acid</t>
  </si>
  <si>
    <t>BUN</t>
  </si>
  <si>
    <t>13 – 18</t>
  </si>
  <si>
    <t>8 – 19</t>
    <phoneticPr fontId="1" type="noConversion"/>
  </si>
  <si>
    <t>-</t>
    <phoneticPr fontId="1" type="noConversion"/>
  </si>
  <si>
    <t>Creatinine</t>
  </si>
  <si>
    <t>0.85 – 1.1</t>
  </si>
  <si>
    <t>Sodium</t>
  </si>
  <si>
    <t>135 – 140</t>
  </si>
  <si>
    <t>Potassium</t>
  </si>
  <si>
    <t>4.0 – 4.5</t>
  </si>
  <si>
    <t>Chloride</t>
  </si>
  <si>
    <t xml:space="preserve">Instructions:
1. Choose the appropriate worksheeet from the tabs at the bottom of the document. The "Women Alt." is for labs in certain parts of the country that use different range values for women. Match the Uric Acid range on your lab results to verify which one you should use. 
2. Enter the lab values in the "Value" column. Once values are entered, the colors signify the following:
* Yellow: Out of functional range but within lab range.
* Orange: Out of functional range and out of lab range.
* Red: In functional range but out of lab range.
* White: In functional range and lab range.
Note: It is normal for the chart to be mostly orange until values are added. "   
   </t>
  </si>
  <si>
    <t>Insulin</t>
    <phoneticPr fontId="1" type="noConversion"/>
  </si>
  <si>
    <t>3 - 7</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</si>
</sst>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m\-d\-yy"/>
  </numFmts>
  <fonts count="7" x14ac:knownFonts="1">
    <font>
      <sz val="12"/>
      <name val="Verdana"/>
    </font>
    <font>
      <sz val="8"/>
      <name val="Verdana"/>
    </font>
    <font>
      <sz val="12"/>
      <name val="Arial"/>
    </font>
    <font>
      <b/>
      <sz val="12"/>
      <color indexed="8"/>
      <name val="Arial"/>
    </font>
    <font>
      <sz val="12"/>
      <color indexed="8"/>
      <name val="Arial"/>
    </font>
    <font>
      <sz val="14"/>
      <name val="Arial"/>
    </font>
    <font>
      <b/>
      <sz val="12"/>
      <name val="Arial"/>
    </font>
  </fonts>
  <fills count="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10"/>
        <bgColor indexed="8"/>
      </patternFill>
    </fill>
    <fill>
      <patternFill patternType="solid">
        <fgColor indexed="10"/>
        <bgColor indexed="64"/>
      </patternFill>
    </fill>
  </fills>
  <borders count="14">
    <border>
      <left/>
      <right/>
      <top/>
      <bottom/>
      <diagonal/>
    </border>
    <border>
      <left style="medium">
        <color indexed="22"/>
      </left>
      <right style="medium">
        <color indexed="22"/>
      </right>
      <top style="medium">
        <color indexed="22"/>
      </top>
      <bottom style="medium">
        <color indexed="22"/>
      </bottom>
      <diagonal/>
    </border>
    <border>
      <left style="medium">
        <color indexed="22"/>
      </left>
      <right style="medium">
        <color indexed="22"/>
      </right>
      <top/>
      <bottom style="medium">
        <color indexed="2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indexed="22"/>
      </top>
      <bottom style="medium">
        <color indexed="22"/>
      </bottom>
      <diagonal/>
    </border>
    <border>
      <left style="medium">
        <color indexed="22"/>
      </left>
      <right/>
      <top style="thin">
        <color auto="1"/>
      </top>
      <bottom style="medium">
        <color indexed="22"/>
      </bottom>
      <diagonal/>
    </border>
    <border>
      <left/>
      <right/>
      <top style="thin">
        <color auto="1"/>
      </top>
      <bottom style="medium">
        <color indexed="22"/>
      </bottom>
      <diagonal/>
    </border>
    <border>
      <left/>
      <right style="medium">
        <color indexed="22"/>
      </right>
      <top style="thin">
        <color auto="1"/>
      </top>
      <bottom style="medium">
        <color indexed="22"/>
      </bottom>
      <diagonal/>
    </border>
    <border>
      <left style="medium">
        <color indexed="22"/>
      </left>
      <right/>
      <top style="medium">
        <color indexed="22"/>
      </top>
      <bottom style="medium">
        <color indexed="22"/>
      </bottom>
      <diagonal/>
    </border>
    <border>
      <left/>
      <right style="medium">
        <color indexed="22"/>
      </right>
      <top style="medium">
        <color indexed="22"/>
      </top>
      <bottom style="medium">
        <color indexed="22"/>
      </bottom>
      <diagonal/>
    </border>
    <border>
      <left style="thin">
        <color auto="1"/>
      </left>
      <right/>
      <top style="medium">
        <color indexed="22"/>
      </top>
      <bottom style="thin">
        <color auto="1"/>
      </bottom>
      <diagonal/>
    </border>
    <border>
      <left/>
      <right/>
      <top style="medium">
        <color indexed="22"/>
      </top>
      <bottom style="thin">
        <color auto="1"/>
      </bottom>
      <diagonal/>
    </border>
  </borders>
  <cellStyleXfs count="1">
    <xf numFmtId="0" fontId="0" fillId="0" borderId="0"/>
  </cellStyleXfs>
  <cellXfs count="107">
    <xf numFmtId="0" fontId="0" fillId="0" borderId="0" xfId="0"/>
    <xf numFmtId="0" fontId="2" fillId="0" borderId="0" xfId="0" applyFont="1" applyAlignment="1">
      <alignment vertical="center"/>
    </xf>
    <xf numFmtId="0" fontId="3"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Fill="1" applyAlignment="1">
      <alignment vertical="center"/>
    </xf>
    <xf numFmtId="49" fontId="4"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Alignment="1">
      <alignment horizontal="center" vertical="center"/>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xf>
    <xf numFmtId="164" fontId="2" fillId="0" borderId="1" xfId="0" applyNumberFormat="1" applyFont="1" applyBorder="1" applyAlignment="1">
      <alignment horizontal="center" vertical="center" wrapText="1"/>
    </xf>
    <xf numFmtId="14" fontId="3" fillId="3" borderId="4" xfId="0" applyNumberFormat="1" applyFont="1" applyFill="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0" fontId="2" fillId="0" borderId="0" xfId="0" applyFont="1" applyBorder="1" applyAlignment="1">
      <alignment horizontal="right" vertical="center" wrapText="1"/>
    </xf>
    <xf numFmtId="165"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0" fontId="4" fillId="0" borderId="6" xfId="0" applyFont="1" applyBorder="1" applyAlignment="1">
      <alignment horizontal="center" vertical="center" wrapText="1"/>
    </xf>
    <xf numFmtId="14" fontId="3" fillId="3" borderId="4" xfId="0" applyNumberFormat="1" applyFont="1" applyFill="1" applyBorder="1" applyAlignment="1">
      <alignment horizontal="center" vertical="center" wrapText="1"/>
    </xf>
    <xf numFmtId="164" fontId="4" fillId="0" borderId="6" xfId="0" applyNumberFormat="1" applyFont="1" applyBorder="1" applyAlignment="1">
      <alignment horizontal="center" vertical="center" wrapText="1"/>
    </xf>
    <xf numFmtId="0" fontId="4" fillId="0" borderId="10" xfId="0" applyFont="1" applyBorder="1" applyAlignment="1">
      <alignment horizontal="right" vertical="center" wrapText="1"/>
    </xf>
    <xf numFmtId="164" fontId="4" fillId="0" borderId="10" xfId="0" applyNumberFormat="1" applyFont="1" applyBorder="1" applyAlignment="1">
      <alignment horizontal="right" vertical="center" wrapText="1"/>
    </xf>
    <xf numFmtId="0" fontId="2" fillId="0" borderId="10" xfId="0" applyFont="1" applyBorder="1" applyAlignment="1">
      <alignment horizontal="right" vertical="center" wrapText="1"/>
    </xf>
    <xf numFmtId="0" fontId="2" fillId="0" borderId="0" xfId="0" applyFont="1" applyBorder="1" applyAlignment="1">
      <alignment horizontal="right" vertical="center"/>
    </xf>
    <xf numFmtId="0" fontId="2" fillId="0" borderId="0" xfId="0" applyFont="1" applyAlignment="1">
      <alignment horizontal="right" vertical="center"/>
    </xf>
    <xf numFmtId="0" fontId="4" fillId="0" borderId="11" xfId="0" applyFont="1" applyBorder="1" applyAlignment="1">
      <alignment horizontal="left" vertical="center" wrapText="1"/>
    </xf>
    <xf numFmtId="164" fontId="4" fillId="0" borderId="11" xfId="0" applyNumberFormat="1" applyFont="1" applyBorder="1" applyAlignment="1">
      <alignment horizontal="lef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Alignment="1">
      <alignment horizontal="left" vertical="center"/>
    </xf>
    <xf numFmtId="2" fontId="4"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4"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0" xfId="0" applyFont="1" applyFill="1" applyBorder="1" applyAlignment="1">
      <alignment horizontal="right" vertical="center" wrapText="1"/>
    </xf>
    <xf numFmtId="0" fontId="4" fillId="0" borderId="6"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2" fillId="0" borderId="1" xfId="0" applyFont="1" applyFill="1" applyBorder="1" applyAlignment="1">
      <alignment vertical="center" wrapText="1"/>
    </xf>
    <xf numFmtId="164" fontId="2" fillId="0" borderId="1" xfId="0" applyNumberFormat="1" applyFont="1" applyBorder="1" applyAlignment="1">
      <alignment horizontal="center" vertical="center" wrapText="1"/>
    </xf>
    <xf numFmtId="2" fontId="2" fillId="0" borderId="1" xfId="0" applyNumberFormat="1" applyFont="1" applyFill="1" applyBorder="1" applyAlignment="1">
      <alignment horizontal="center" vertical="center" wrapText="1"/>
    </xf>
    <xf numFmtId="0" fontId="4" fillId="0" borderId="6" xfId="0" applyFont="1" applyBorder="1" applyAlignment="1">
      <alignment horizontal="left" vertical="center" wrapText="1"/>
    </xf>
    <xf numFmtId="14" fontId="3" fillId="3" borderId="4" xfId="0" applyNumberFormat="1" applyFont="1" applyFill="1" applyBorder="1" applyAlignment="1">
      <alignment horizontal="center" vertical="center" wrapText="1"/>
    </xf>
    <xf numFmtId="164" fontId="4" fillId="0" borderId="10" xfId="0" applyNumberFormat="1" applyFont="1" applyBorder="1" applyAlignment="1">
      <alignment horizontal="right" vertical="center" wrapText="1"/>
    </xf>
    <xf numFmtId="164" fontId="4" fillId="0" borderId="1" xfId="0" applyNumberFormat="1" applyFont="1" applyBorder="1" applyAlignment="1">
      <alignment horizontal="center" vertical="center" wrapText="1"/>
    </xf>
    <xf numFmtId="164" fontId="4" fillId="0" borderId="11" xfId="0" applyNumberFormat="1" applyFont="1" applyBorder="1" applyAlignment="1">
      <alignment horizontal="left" vertical="center" wrapText="1"/>
    </xf>
    <xf numFmtId="1" fontId="4"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 fontId="4" fillId="0" borderId="11" xfId="0" applyNumberFormat="1" applyFont="1" applyBorder="1" applyAlignment="1">
      <alignment horizontal="left" vertical="center" wrapText="1"/>
    </xf>
    <xf numFmtId="0" fontId="3" fillId="0" borderId="2"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3" fillId="4"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164" fontId="2" fillId="0" borderId="10" xfId="0" applyNumberFormat="1" applyFont="1" applyBorder="1" applyAlignment="1">
      <alignment horizontal="right" vertical="center" wrapText="1"/>
    </xf>
    <xf numFmtId="49" fontId="2" fillId="0" borderId="1" xfId="0" applyNumberFormat="1" applyFont="1" applyBorder="1" applyAlignment="1">
      <alignment horizontal="center" vertical="center" wrapText="1"/>
    </xf>
    <xf numFmtId="164" fontId="2" fillId="0" borderId="11" xfId="0" applyNumberFormat="1" applyFont="1" applyBorder="1" applyAlignment="1">
      <alignment horizontal="left" vertical="center" wrapText="1"/>
    </xf>
    <xf numFmtId="0" fontId="2" fillId="0" borderId="10" xfId="0" applyFont="1" applyFill="1" applyBorder="1" applyAlignment="1">
      <alignment horizontal="right" vertical="center" wrapText="1"/>
    </xf>
    <xf numFmtId="0" fontId="2" fillId="0" borderId="6" xfId="0" applyFont="1" applyFill="1" applyBorder="1" applyAlignment="1">
      <alignment horizontal="center" vertical="center" wrapText="1"/>
    </xf>
    <xf numFmtId="164" fontId="2" fillId="0" borderId="11" xfId="0" applyNumberFormat="1" applyFont="1" applyFill="1" applyBorder="1" applyAlignment="1">
      <alignment horizontal="left" vertical="center" wrapText="1"/>
    </xf>
    <xf numFmtId="2" fontId="2" fillId="0" borderId="10" xfId="0" applyNumberFormat="1" applyFont="1" applyBorder="1" applyAlignment="1">
      <alignment horizontal="right" vertical="center" wrapText="1"/>
    </xf>
    <xf numFmtId="2" fontId="2" fillId="0" borderId="6" xfId="0" applyNumberFormat="1" applyFont="1" applyBorder="1" applyAlignment="1">
      <alignment horizontal="center" vertical="center" wrapText="1"/>
    </xf>
    <xf numFmtId="2" fontId="2" fillId="0" borderId="11" xfId="0" applyNumberFormat="1" applyFont="1" applyBorder="1" applyAlignment="1">
      <alignment horizontal="left" vertical="center" wrapText="1"/>
    </xf>
    <xf numFmtId="164" fontId="2" fillId="0" borderId="6" xfId="0" applyNumberFormat="1" applyFont="1" applyBorder="1" applyAlignment="1">
      <alignment horizontal="center" vertical="center" wrapText="1"/>
    </xf>
    <xf numFmtId="0" fontId="2" fillId="0" borderId="11" xfId="0" applyFont="1" applyFill="1" applyBorder="1" applyAlignment="1">
      <alignment horizontal="left" vertical="center" wrapText="1"/>
    </xf>
    <xf numFmtId="16" fontId="4"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2" fontId="4" fillId="0" borderId="11" xfId="0" applyNumberFormat="1" applyFont="1" applyBorder="1" applyAlignment="1">
      <alignment horizontal="left" vertical="center" wrapText="1"/>
    </xf>
    <xf numFmtId="164" fontId="2" fillId="0" borderId="1" xfId="0" applyNumberFormat="1" applyFont="1" applyBorder="1" applyAlignment="1">
      <alignment horizontal="center" vertical="center" wrapText="1"/>
    </xf>
    <xf numFmtId="164" fontId="2" fillId="0" borderId="11" xfId="0" applyNumberFormat="1" applyFont="1" applyBorder="1" applyAlignment="1">
      <alignment horizontal="left" vertical="center" wrapText="1"/>
    </xf>
    <xf numFmtId="165" fontId="2" fillId="0" borderId="1" xfId="0" applyNumberFormat="1" applyFont="1" applyBorder="1" applyAlignment="1">
      <alignment horizontal="center" vertical="center" wrapText="1"/>
    </xf>
    <xf numFmtId="165" fontId="2" fillId="0" borderId="11" xfId="0" applyNumberFormat="1" applyFont="1" applyBorder="1" applyAlignment="1">
      <alignment horizontal="left" vertical="center" wrapText="1"/>
    </xf>
    <xf numFmtId="164" fontId="2" fillId="0" borderId="1" xfId="0" applyNumberFormat="1" applyFont="1" applyBorder="1" applyAlignment="1">
      <alignment horizontal="center" vertical="center" wrapText="1"/>
    </xf>
    <xf numFmtId="164" fontId="2" fillId="0" borderId="11" xfId="0" applyNumberFormat="1" applyFont="1" applyBorder="1" applyAlignment="1">
      <alignment horizontal="left" vertical="center" wrapText="1"/>
    </xf>
    <xf numFmtId="164" fontId="4" fillId="0" borderId="1" xfId="0" applyNumberFormat="1" applyFont="1" applyBorder="1" applyAlignment="1">
      <alignment horizontal="center" vertical="center" wrapText="1"/>
    </xf>
    <xf numFmtId="0" fontId="4" fillId="0" borderId="6" xfId="0" applyFont="1" applyBorder="1" applyAlignment="1">
      <alignment vertical="center" wrapText="1"/>
    </xf>
    <xf numFmtId="164"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3" fillId="4" borderId="7"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166" fontId="3" fillId="3" borderId="4" xfId="0" applyNumberFormat="1" applyFont="1" applyFill="1" applyBorder="1" applyAlignment="1">
      <alignment horizontal="center" vertical="center" wrapText="1"/>
    </xf>
    <xf numFmtId="166" fontId="0" fillId="0" borderId="4" xfId="0" applyNumberFormat="1" applyBorder="1" applyAlignment="1">
      <alignment horizontal="center" vertical="center" wrapText="1"/>
    </xf>
    <xf numFmtId="166" fontId="0" fillId="0" borderId="5" xfId="0" applyNumberFormat="1" applyBorder="1" applyAlignment="1">
      <alignment horizontal="center" vertical="center" wrapText="1"/>
    </xf>
    <xf numFmtId="0" fontId="4" fillId="3" borderId="12" xfId="0" applyFont="1" applyFill="1" applyBorder="1" applyAlignment="1">
      <alignment horizontal="center" vertical="center" wrapText="1"/>
    </xf>
    <xf numFmtId="0" fontId="0" fillId="0" borderId="13" xfId="0" applyBorder="1" applyAlignment="1"/>
    <xf numFmtId="0" fontId="2" fillId="3" borderId="4" xfId="0" applyFont="1" applyFill="1" applyBorder="1" applyAlignment="1">
      <alignment horizontal="center" vertical="center" wrapText="1"/>
    </xf>
    <xf numFmtId="0" fontId="0" fillId="0" borderId="4" xfId="0" applyBorder="1" applyAlignment="1"/>
  </cellXfs>
  <cellStyles count="1">
    <cellStyle name="Normal" xfId="0" builtinId="0"/>
  </cellStyles>
  <dxfs count="681">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ont>
        <condense val="0"/>
        <extend val="0"/>
        <color auto="1"/>
      </font>
      <fill>
        <patternFill>
          <fgColor indexed="47"/>
          <bgColor indexed="10"/>
        </patternFill>
      </fill>
    </dxf>
    <dxf>
      <font>
        <condense val="0"/>
        <extend val="0"/>
        <color auto="1"/>
      </font>
      <fill>
        <patternFill>
          <fgColor indexed="47"/>
          <bgColor indexed="10"/>
        </patternFill>
      </fill>
    </dxf>
    <dxf>
      <fill>
        <patternFill>
          <bgColor indexed="13"/>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3"/>
        </patternFill>
      </fill>
    </dxf>
    <dxf>
      <fill>
        <patternFill>
          <bgColor indexed="52"/>
        </patternFill>
      </fill>
    </dxf>
    <dxf>
      <fill>
        <patternFill>
          <bgColor indexed="13"/>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10"/>
        </patternFill>
      </fill>
    </dxf>
    <dxf>
      <fill>
        <patternFill>
          <bgColor indexed="52"/>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52"/>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52"/>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3"/>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52"/>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3"/>
        </patternFill>
      </fill>
    </dxf>
    <dxf>
      <fill>
        <patternFill>
          <bgColor indexed="52"/>
        </patternFill>
      </fill>
    </dxf>
    <dxf>
      <font>
        <condense val="0"/>
        <extend val="0"/>
        <color auto="1"/>
      </font>
      <fill>
        <patternFill>
          <fgColor indexed="47"/>
          <bgColor indexed="52"/>
        </patternFill>
      </fill>
    </dxf>
    <dxf>
      <fill>
        <patternFill>
          <bgColor indexed="10"/>
        </patternFill>
      </fill>
    </dxf>
    <dxf>
      <fill>
        <patternFill>
          <bgColor indexed="52"/>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ont>
        <condense val="0"/>
        <extend val="0"/>
        <color auto="1"/>
      </font>
      <fill>
        <patternFill>
          <fgColor indexed="47"/>
          <bgColor indexed="10"/>
        </patternFill>
      </fill>
    </dxf>
    <dxf>
      <font>
        <condense val="0"/>
        <extend val="0"/>
        <color auto="1"/>
      </font>
      <fill>
        <patternFill>
          <fgColor indexed="47"/>
          <bgColor indexed="10"/>
        </patternFill>
      </fill>
    </dxf>
    <dxf>
      <fill>
        <patternFill>
          <bgColor indexed="13"/>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3"/>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10"/>
        </patternFill>
      </fill>
    </dxf>
    <dxf>
      <fill>
        <patternFill>
          <bgColor indexed="52"/>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52"/>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52"/>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3"/>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52"/>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3"/>
        </patternFill>
      </fill>
    </dxf>
    <dxf>
      <fill>
        <patternFill>
          <bgColor indexed="52"/>
        </patternFill>
      </fill>
    </dxf>
    <dxf>
      <font>
        <condense val="0"/>
        <extend val="0"/>
        <color auto="1"/>
      </font>
      <fill>
        <patternFill>
          <fgColor indexed="47"/>
          <bgColor indexed="52"/>
        </patternFill>
      </fill>
    </dxf>
    <dxf>
      <fill>
        <patternFill>
          <bgColor indexed="10"/>
        </patternFill>
      </fill>
    </dxf>
    <dxf>
      <fill>
        <patternFill>
          <bgColor indexed="52"/>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ont>
        <condense val="0"/>
        <extend val="0"/>
        <color auto="1"/>
      </font>
      <fill>
        <patternFill>
          <fgColor indexed="47"/>
          <bgColor indexed="10"/>
        </patternFill>
      </fill>
    </dxf>
    <dxf>
      <font>
        <condense val="0"/>
        <extend val="0"/>
        <color auto="1"/>
      </font>
      <fill>
        <patternFill>
          <fgColor indexed="47"/>
          <bgColor indexed="10"/>
        </patternFill>
      </fill>
    </dxf>
    <dxf>
      <fill>
        <patternFill>
          <bgColor indexed="13"/>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3"/>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2"/>
        </patternFill>
      </fill>
    </dxf>
    <dxf>
      <fill>
        <patternFill>
          <bgColor indexed="10"/>
        </patternFill>
      </fill>
    </dxf>
    <dxf>
      <fill>
        <patternFill>
          <bgColor indexed="52"/>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52"/>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52"/>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3"/>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52"/>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3"/>
        </patternFill>
      </fill>
    </dxf>
    <dxf>
      <fill>
        <patternFill>
          <bgColor indexed="52"/>
        </patternFill>
      </fill>
    </dxf>
    <dxf>
      <font>
        <condense val="0"/>
        <extend val="0"/>
        <color auto="1"/>
      </font>
      <fill>
        <patternFill>
          <fgColor indexed="47"/>
          <bgColor indexed="52"/>
        </patternFill>
      </fill>
    </dxf>
    <dxf>
      <fill>
        <patternFill>
          <bgColor indexed="10"/>
        </patternFill>
      </fill>
    </dxf>
    <dxf>
      <fill>
        <patternFill>
          <bgColor indexed="52"/>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DF929"/>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D3DFEE"/>
      <rgbColor rgb="00FF99CC"/>
      <rgbColor rgb="00CC99FF"/>
      <rgbColor rgb="00D9AFAE"/>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0"/>
  <sheetViews>
    <sheetView topLeftCell="A44" zoomScale="120" workbookViewId="0">
      <selection activeCell="A57" sqref="A57:J57"/>
    </sheetView>
  </sheetViews>
  <sheetFormatPr baseColWidth="10" defaultRowHeight="16" x14ac:dyDescent="0.2"/>
  <cols>
    <col min="1" max="1" width="24" style="1" customWidth="1"/>
    <col min="2" max="2" width="10.625" style="9" customWidth="1"/>
    <col min="3" max="4" width="15.375" style="1" hidden="1" customWidth="1"/>
    <col min="5" max="5" width="15.25" style="1" customWidth="1"/>
    <col min="6" max="7" width="10.625" style="1" customWidth="1"/>
    <col min="8" max="8" width="7" style="30" customWidth="1"/>
    <col min="9" max="9" width="1.375" style="1" customWidth="1"/>
    <col min="10" max="10" width="6.875" style="37" customWidth="1"/>
    <col min="11" max="11" width="3.5" style="1" customWidth="1"/>
    <col min="12" max="16384" width="10.625" style="1"/>
  </cols>
  <sheetData>
    <row r="1" spans="1:14" ht="40" customHeight="1" x14ac:dyDescent="0.2">
      <c r="A1" s="69" t="s">
        <v>130</v>
      </c>
      <c r="B1" s="105" t="s">
        <v>95</v>
      </c>
      <c r="C1" s="106"/>
      <c r="D1" s="106"/>
      <c r="E1" s="106"/>
      <c r="F1" s="16"/>
      <c r="G1" s="16"/>
      <c r="H1" s="100" t="s">
        <v>129</v>
      </c>
      <c r="I1" s="101"/>
      <c r="J1" s="102"/>
      <c r="L1" s="95" t="s">
        <v>183</v>
      </c>
      <c r="M1" s="96"/>
      <c r="N1" s="96"/>
    </row>
    <row r="2" spans="1:14" ht="18" thickBot="1" x14ac:dyDescent="0.25">
      <c r="A2" s="70" t="s">
        <v>131</v>
      </c>
      <c r="B2" s="62" t="s">
        <v>132</v>
      </c>
      <c r="C2" s="2" t="s">
        <v>57</v>
      </c>
      <c r="D2" s="2" t="s">
        <v>59</v>
      </c>
      <c r="E2" s="2" t="s">
        <v>133</v>
      </c>
      <c r="F2" s="68" t="s">
        <v>60</v>
      </c>
      <c r="G2" s="68" t="s">
        <v>61</v>
      </c>
      <c r="H2" s="97" t="s">
        <v>134</v>
      </c>
      <c r="I2" s="98"/>
      <c r="J2" s="99"/>
      <c r="L2" s="96"/>
      <c r="M2" s="96"/>
      <c r="N2" s="96"/>
    </row>
    <row r="3" spans="1:14" ht="18" thickBot="1" x14ac:dyDescent="0.25">
      <c r="A3" s="8" t="s">
        <v>167</v>
      </c>
      <c r="B3" s="39"/>
      <c r="C3" s="4">
        <v>75</v>
      </c>
      <c r="D3" s="4">
        <v>85</v>
      </c>
      <c r="E3" s="4" t="s">
        <v>81</v>
      </c>
      <c r="F3" s="4">
        <v>65</v>
      </c>
      <c r="G3" s="4">
        <v>99</v>
      </c>
      <c r="H3" s="28">
        <f t="shared" ref="H3:H39" si="0">F3</f>
        <v>65</v>
      </c>
      <c r="I3" s="11" t="s">
        <v>94</v>
      </c>
      <c r="J3" s="33">
        <f t="shared" ref="J3:J39" si="1">G3</f>
        <v>99</v>
      </c>
      <c r="L3" s="96"/>
      <c r="M3" s="96"/>
      <c r="N3" s="96"/>
    </row>
    <row r="4" spans="1:14" ht="18" thickBot="1" x14ac:dyDescent="0.25">
      <c r="A4" s="8" t="s">
        <v>170</v>
      </c>
      <c r="B4" s="15"/>
      <c r="C4" s="3">
        <v>4.5999999999999996</v>
      </c>
      <c r="D4" s="3">
        <v>5.3</v>
      </c>
      <c r="E4" s="3" t="s">
        <v>83</v>
      </c>
      <c r="F4" s="3">
        <v>4.8</v>
      </c>
      <c r="G4" s="3">
        <v>5.6</v>
      </c>
      <c r="H4" s="26">
        <f t="shared" si="0"/>
        <v>4.8</v>
      </c>
      <c r="I4" s="23" t="s">
        <v>94</v>
      </c>
      <c r="J4" s="31">
        <f t="shared" si="1"/>
        <v>5.6</v>
      </c>
      <c r="K4" s="5"/>
      <c r="L4" s="96"/>
      <c r="M4" s="96"/>
      <c r="N4" s="96"/>
    </row>
    <row r="5" spans="1:14" ht="18" thickBot="1" x14ac:dyDescent="0.25">
      <c r="A5" s="8" t="s">
        <v>171</v>
      </c>
      <c r="B5" s="52"/>
      <c r="C5" s="4">
        <v>3.7</v>
      </c>
      <c r="D5" s="4">
        <v>6</v>
      </c>
      <c r="E5" s="4" t="s">
        <v>76</v>
      </c>
      <c r="F5" s="4">
        <v>3.7</v>
      </c>
      <c r="G5" s="4">
        <v>8.6</v>
      </c>
      <c r="H5" s="28">
        <f t="shared" si="0"/>
        <v>3.7</v>
      </c>
      <c r="I5" s="11" t="s">
        <v>94</v>
      </c>
      <c r="J5" s="33">
        <f t="shared" si="1"/>
        <v>8.6</v>
      </c>
      <c r="K5" s="5"/>
      <c r="L5" s="96"/>
      <c r="M5" s="96"/>
      <c r="N5" s="96"/>
    </row>
    <row r="6" spans="1:14" ht="18" thickBot="1" x14ac:dyDescent="0.25">
      <c r="A6" s="8" t="s">
        <v>172</v>
      </c>
      <c r="B6" s="4"/>
      <c r="C6" s="3">
        <v>13</v>
      </c>
      <c r="D6" s="3">
        <v>18</v>
      </c>
      <c r="E6" s="3" t="s">
        <v>173</v>
      </c>
      <c r="F6" s="3">
        <v>6</v>
      </c>
      <c r="G6" s="3">
        <v>24</v>
      </c>
      <c r="H6" s="26">
        <f t="shared" si="0"/>
        <v>6</v>
      </c>
      <c r="I6" s="23" t="s">
        <v>94</v>
      </c>
      <c r="J6" s="31">
        <f t="shared" si="1"/>
        <v>24</v>
      </c>
      <c r="K6" s="5"/>
      <c r="L6" s="96"/>
      <c r="M6" s="96"/>
      <c r="N6" s="96"/>
    </row>
    <row r="7" spans="1:14" ht="18" thickBot="1" x14ac:dyDescent="0.25">
      <c r="A7" s="8" t="s">
        <v>176</v>
      </c>
      <c r="B7" s="19"/>
      <c r="C7" s="3">
        <v>0.85</v>
      </c>
      <c r="D7" s="3">
        <v>1.1000000000000001</v>
      </c>
      <c r="E7" s="3" t="s">
        <v>177</v>
      </c>
      <c r="F7" s="3">
        <v>0.76</v>
      </c>
      <c r="G7" s="38">
        <v>1.27</v>
      </c>
      <c r="H7" s="26">
        <f t="shared" si="0"/>
        <v>0.76</v>
      </c>
      <c r="I7" s="23" t="s">
        <v>94</v>
      </c>
      <c r="J7" s="31">
        <f t="shared" si="1"/>
        <v>1.27</v>
      </c>
      <c r="K7" s="5"/>
      <c r="L7" s="96"/>
      <c r="M7" s="96"/>
      <c r="N7" s="96"/>
    </row>
    <row r="8" spans="1:14" ht="18" thickBot="1" x14ac:dyDescent="0.25">
      <c r="A8" s="8" t="s">
        <v>58</v>
      </c>
      <c r="B8" s="60" t="e">
        <f>B6/B7</f>
        <v>#DIV/0!</v>
      </c>
      <c r="C8" s="3">
        <v>8</v>
      </c>
      <c r="D8" s="3">
        <v>19</v>
      </c>
      <c r="E8" s="3" t="s">
        <v>174</v>
      </c>
      <c r="F8" s="3">
        <v>8</v>
      </c>
      <c r="G8" s="59">
        <v>19</v>
      </c>
      <c r="H8" s="26">
        <f>F8</f>
        <v>8</v>
      </c>
      <c r="I8" s="23" t="s">
        <v>175</v>
      </c>
      <c r="J8" s="61">
        <f>G8</f>
        <v>19</v>
      </c>
      <c r="K8" s="5"/>
      <c r="L8" s="96"/>
      <c r="M8" s="96"/>
      <c r="N8" s="96"/>
    </row>
    <row r="9" spans="1:14" ht="18" thickBot="1" x14ac:dyDescent="0.25">
      <c r="A9" s="8" t="s">
        <v>28</v>
      </c>
      <c r="B9" s="60"/>
      <c r="C9" s="3"/>
      <c r="D9" s="3"/>
      <c r="E9" s="3"/>
      <c r="F9" s="3">
        <v>60</v>
      </c>
      <c r="G9" s="59"/>
      <c r="H9" s="26"/>
      <c r="I9" s="92" t="s">
        <v>30</v>
      </c>
      <c r="J9" s="61">
        <v>59</v>
      </c>
      <c r="K9" s="5"/>
      <c r="L9" s="96"/>
      <c r="M9" s="96"/>
      <c r="N9" s="96"/>
    </row>
    <row r="10" spans="1:14" ht="18" thickBot="1" x14ac:dyDescent="0.25">
      <c r="A10" s="8" t="s">
        <v>29</v>
      </c>
      <c r="B10" s="60"/>
      <c r="C10" s="3"/>
      <c r="D10" s="3"/>
      <c r="E10" s="3"/>
      <c r="F10" s="3">
        <v>60</v>
      </c>
      <c r="G10" s="59"/>
      <c r="H10" s="26"/>
      <c r="I10" s="92" t="s">
        <v>30</v>
      </c>
      <c r="J10" s="61">
        <v>59</v>
      </c>
      <c r="K10" s="5"/>
      <c r="L10" s="96"/>
      <c r="M10" s="96"/>
      <c r="N10" s="96"/>
    </row>
    <row r="11" spans="1:14" ht="18" thickBot="1" x14ac:dyDescent="0.25">
      <c r="A11" s="8" t="s">
        <v>178</v>
      </c>
      <c r="B11" s="4"/>
      <c r="C11" s="4">
        <v>134</v>
      </c>
      <c r="D11" s="4">
        <v>140</v>
      </c>
      <c r="E11" s="4" t="s">
        <v>179</v>
      </c>
      <c r="F11" s="4">
        <v>134</v>
      </c>
      <c r="G11" s="4">
        <v>144</v>
      </c>
      <c r="H11" s="28">
        <f t="shared" si="0"/>
        <v>134</v>
      </c>
      <c r="I11" s="11" t="s">
        <v>94</v>
      </c>
      <c r="J11" s="33">
        <f t="shared" si="1"/>
        <v>144</v>
      </c>
      <c r="K11" s="5"/>
      <c r="L11" s="96"/>
      <c r="M11" s="96"/>
      <c r="N11" s="96"/>
    </row>
    <row r="12" spans="1:14" ht="18" thickBot="1" x14ac:dyDescent="0.25">
      <c r="A12" s="8" t="s">
        <v>180</v>
      </c>
      <c r="B12" s="52"/>
      <c r="C12" s="52">
        <v>4</v>
      </c>
      <c r="D12" s="4">
        <v>4.5</v>
      </c>
      <c r="E12" s="4" t="s">
        <v>181</v>
      </c>
      <c r="F12" s="4">
        <v>3.5</v>
      </c>
      <c r="G12" s="4">
        <v>5.2</v>
      </c>
      <c r="H12" s="28">
        <f t="shared" si="0"/>
        <v>3.5</v>
      </c>
      <c r="I12" s="11" t="s">
        <v>94</v>
      </c>
      <c r="J12" s="33">
        <f t="shared" si="1"/>
        <v>5.2</v>
      </c>
      <c r="K12" s="5"/>
      <c r="L12" s="96"/>
      <c r="M12" s="96"/>
      <c r="N12" s="96"/>
    </row>
    <row r="13" spans="1:14" ht="18" thickBot="1" x14ac:dyDescent="0.25">
      <c r="A13" s="8" t="s">
        <v>182</v>
      </c>
      <c r="B13" s="4"/>
      <c r="C13" s="4">
        <v>100</v>
      </c>
      <c r="D13" s="4">
        <v>106</v>
      </c>
      <c r="E13" s="4" t="s">
        <v>0</v>
      </c>
      <c r="F13" s="4">
        <v>97</v>
      </c>
      <c r="G13" s="4">
        <v>108</v>
      </c>
      <c r="H13" s="28">
        <f t="shared" si="0"/>
        <v>97</v>
      </c>
      <c r="I13" s="11" t="s">
        <v>94</v>
      </c>
      <c r="J13" s="33">
        <f t="shared" si="1"/>
        <v>108</v>
      </c>
      <c r="K13" s="5"/>
      <c r="L13" s="96"/>
      <c r="M13" s="96"/>
      <c r="N13" s="96"/>
    </row>
    <row r="14" spans="1:14" ht="18" thickBot="1" x14ac:dyDescent="0.25">
      <c r="A14" s="8" t="s">
        <v>1</v>
      </c>
      <c r="B14" s="4"/>
      <c r="C14" s="3">
        <v>25</v>
      </c>
      <c r="D14" s="4">
        <v>30</v>
      </c>
      <c r="E14" s="3" t="s">
        <v>2</v>
      </c>
      <c r="F14" s="3">
        <v>18</v>
      </c>
      <c r="G14" s="3">
        <v>29</v>
      </c>
      <c r="H14" s="26">
        <f t="shared" si="0"/>
        <v>18</v>
      </c>
      <c r="I14" s="23" t="s">
        <v>94</v>
      </c>
      <c r="J14" s="31">
        <f t="shared" si="1"/>
        <v>29</v>
      </c>
      <c r="K14" s="5"/>
      <c r="L14" s="96"/>
      <c r="M14" s="96"/>
      <c r="N14" s="96"/>
    </row>
    <row r="15" spans="1:14" ht="18" thickBot="1" x14ac:dyDescent="0.25">
      <c r="A15" s="8" t="s">
        <v>3</v>
      </c>
      <c r="B15" s="52"/>
      <c r="C15" s="4">
        <v>9.1999999999999993</v>
      </c>
      <c r="D15" s="4">
        <v>10.1</v>
      </c>
      <c r="E15" s="4" t="s">
        <v>4</v>
      </c>
      <c r="F15" s="4">
        <v>8.6999999999999993</v>
      </c>
      <c r="G15" s="4">
        <v>10.199999999999999</v>
      </c>
      <c r="H15" s="28">
        <f t="shared" si="0"/>
        <v>8.6999999999999993</v>
      </c>
      <c r="I15" s="11" t="s">
        <v>94</v>
      </c>
      <c r="J15" s="33">
        <f t="shared" si="1"/>
        <v>10.199999999999999</v>
      </c>
      <c r="K15" s="5"/>
      <c r="L15" s="96"/>
      <c r="M15" s="96"/>
      <c r="N15" s="96"/>
    </row>
    <row r="16" spans="1:14" ht="18" thickBot="1" x14ac:dyDescent="0.25">
      <c r="A16" s="8" t="s">
        <v>160</v>
      </c>
      <c r="B16" s="4"/>
      <c r="C16" s="59">
        <v>15</v>
      </c>
      <c r="D16" s="59">
        <v>60</v>
      </c>
      <c r="E16" s="3" t="s">
        <v>153</v>
      </c>
      <c r="F16" s="4">
        <v>15</v>
      </c>
      <c r="G16" s="4">
        <v>65</v>
      </c>
      <c r="H16" s="28">
        <v>15</v>
      </c>
      <c r="I16" s="11" t="s">
        <v>161</v>
      </c>
      <c r="J16" s="33">
        <v>65</v>
      </c>
      <c r="L16" s="96"/>
      <c r="M16" s="96"/>
      <c r="N16" s="96"/>
    </row>
    <row r="17" spans="1:14" ht="18" thickBot="1" x14ac:dyDescent="0.25">
      <c r="A17" s="8" t="s">
        <v>5</v>
      </c>
      <c r="B17" s="52"/>
      <c r="C17" s="4">
        <v>3</v>
      </c>
      <c r="D17" s="4">
        <v>4</v>
      </c>
      <c r="E17" s="4" t="s">
        <v>31</v>
      </c>
      <c r="F17" s="4">
        <v>2.5</v>
      </c>
      <c r="G17" s="4">
        <v>4.5</v>
      </c>
      <c r="H17" s="28">
        <f t="shared" si="0"/>
        <v>2.5</v>
      </c>
      <c r="I17" s="11" t="s">
        <v>94</v>
      </c>
      <c r="J17" s="33">
        <f t="shared" si="1"/>
        <v>4.5</v>
      </c>
      <c r="K17" s="5"/>
      <c r="L17" s="96"/>
      <c r="M17" s="96"/>
      <c r="N17" s="96"/>
    </row>
    <row r="18" spans="1:14" ht="18" thickBot="1" x14ac:dyDescent="0.25">
      <c r="A18" s="8" t="s">
        <v>6</v>
      </c>
      <c r="B18" s="15"/>
      <c r="C18" s="45">
        <v>2</v>
      </c>
      <c r="D18" s="4">
        <v>2.6</v>
      </c>
      <c r="E18" s="3" t="s">
        <v>77</v>
      </c>
      <c r="F18" s="3">
        <v>1.6</v>
      </c>
      <c r="G18" s="3">
        <v>2.2999999999999998</v>
      </c>
      <c r="H18" s="26">
        <f t="shared" si="0"/>
        <v>1.6</v>
      </c>
      <c r="I18" s="23" t="s">
        <v>94</v>
      </c>
      <c r="J18" s="31">
        <f t="shared" si="1"/>
        <v>2.2999999999999998</v>
      </c>
      <c r="K18" s="5"/>
      <c r="L18" s="96"/>
      <c r="M18" s="96"/>
      <c r="N18" s="96"/>
    </row>
    <row r="19" spans="1:14" ht="18" thickBot="1" x14ac:dyDescent="0.25">
      <c r="A19" s="8" t="s">
        <v>7</v>
      </c>
      <c r="B19" s="52"/>
      <c r="C19" s="4">
        <v>6.9</v>
      </c>
      <c r="D19" s="4">
        <v>7.4</v>
      </c>
      <c r="E19" s="4" t="s">
        <v>8</v>
      </c>
      <c r="F19" s="52">
        <v>6</v>
      </c>
      <c r="G19" s="4">
        <v>8.5</v>
      </c>
      <c r="H19" s="71">
        <f t="shared" si="0"/>
        <v>6</v>
      </c>
      <c r="I19" s="11" t="s">
        <v>94</v>
      </c>
      <c r="J19" s="33">
        <f t="shared" si="1"/>
        <v>8.5</v>
      </c>
      <c r="K19" s="5"/>
      <c r="L19" s="96"/>
      <c r="M19" s="96"/>
      <c r="N19" s="96"/>
    </row>
    <row r="20" spans="1:14" ht="18" thickBot="1" x14ac:dyDescent="0.25">
      <c r="A20" s="8" t="s">
        <v>9</v>
      </c>
      <c r="B20" s="52"/>
      <c r="C20" s="4">
        <v>4</v>
      </c>
      <c r="D20" s="4">
        <v>5</v>
      </c>
      <c r="E20" s="4" t="s">
        <v>10</v>
      </c>
      <c r="F20" s="4">
        <v>3.5</v>
      </c>
      <c r="G20" s="4">
        <v>5.5</v>
      </c>
      <c r="H20" s="28">
        <f t="shared" si="0"/>
        <v>3.5</v>
      </c>
      <c r="I20" s="11" t="s">
        <v>94</v>
      </c>
      <c r="J20" s="33">
        <f t="shared" si="1"/>
        <v>5.5</v>
      </c>
      <c r="K20" s="5"/>
      <c r="L20" s="96"/>
      <c r="M20" s="96"/>
      <c r="N20" s="96"/>
    </row>
    <row r="21" spans="1:14" ht="18" thickBot="1" x14ac:dyDescent="0.25">
      <c r="A21" s="8" t="s">
        <v>11</v>
      </c>
      <c r="B21" s="52"/>
      <c r="C21" s="4">
        <v>2.4</v>
      </c>
      <c r="D21" s="4">
        <v>2.8</v>
      </c>
      <c r="E21" s="4" t="s">
        <v>12</v>
      </c>
      <c r="F21" s="4">
        <v>1.5</v>
      </c>
      <c r="G21" s="4">
        <v>4.5</v>
      </c>
      <c r="H21" s="28">
        <f t="shared" si="0"/>
        <v>1.5</v>
      </c>
      <c r="I21" s="11" t="s">
        <v>94</v>
      </c>
      <c r="J21" s="33">
        <f t="shared" si="1"/>
        <v>4.5</v>
      </c>
      <c r="K21" s="5"/>
    </row>
    <row r="22" spans="1:14" ht="18" thickBot="1" x14ac:dyDescent="0.25">
      <c r="A22" s="8" t="s">
        <v>13</v>
      </c>
      <c r="B22" s="52" t="e">
        <f>B20/B21</f>
        <v>#DIV/0!</v>
      </c>
      <c r="C22" s="4">
        <v>1.5</v>
      </c>
      <c r="D22" s="4">
        <v>2</v>
      </c>
      <c r="E22" s="4" t="s">
        <v>14</v>
      </c>
      <c r="F22" s="4">
        <v>1.1000000000000001</v>
      </c>
      <c r="G22" s="4">
        <v>2.5</v>
      </c>
      <c r="H22" s="28">
        <f t="shared" si="0"/>
        <v>1.1000000000000001</v>
      </c>
      <c r="I22" s="11" t="s">
        <v>94</v>
      </c>
      <c r="J22" s="33">
        <f t="shared" si="1"/>
        <v>2.5</v>
      </c>
      <c r="K22" s="5"/>
    </row>
    <row r="23" spans="1:14" ht="18" thickBot="1" x14ac:dyDescent="0.25">
      <c r="A23" s="8" t="s">
        <v>15</v>
      </c>
      <c r="B23" s="52"/>
      <c r="C23" s="4">
        <v>0.1</v>
      </c>
      <c r="D23" s="4">
        <v>1.2</v>
      </c>
      <c r="E23" s="4" t="s">
        <v>16</v>
      </c>
      <c r="F23" s="52">
        <v>0</v>
      </c>
      <c r="G23" s="4">
        <v>1.2</v>
      </c>
      <c r="H23" s="71">
        <f t="shared" si="0"/>
        <v>0</v>
      </c>
      <c r="I23" s="11" t="s">
        <v>94</v>
      </c>
      <c r="J23" s="33">
        <f t="shared" si="1"/>
        <v>1.2</v>
      </c>
      <c r="K23" s="5"/>
    </row>
    <row r="24" spans="1:14" ht="18" thickBot="1" x14ac:dyDescent="0.25">
      <c r="A24" s="8" t="s">
        <v>17</v>
      </c>
      <c r="B24" s="4"/>
      <c r="C24" s="4">
        <v>42</v>
      </c>
      <c r="D24" s="4">
        <v>107</v>
      </c>
      <c r="E24" s="4" t="s">
        <v>18</v>
      </c>
      <c r="F24" s="4">
        <v>39</v>
      </c>
      <c r="G24" s="4">
        <v>117</v>
      </c>
      <c r="H24" s="28">
        <f t="shared" si="0"/>
        <v>39</v>
      </c>
      <c r="I24" s="11" t="s">
        <v>94</v>
      </c>
      <c r="J24" s="33">
        <f t="shared" si="1"/>
        <v>117</v>
      </c>
      <c r="K24" s="5"/>
    </row>
    <row r="25" spans="1:14" ht="18" thickBot="1" x14ac:dyDescent="0.25">
      <c r="A25" s="8" t="s">
        <v>19</v>
      </c>
      <c r="B25" s="4"/>
      <c r="C25" s="4">
        <v>140</v>
      </c>
      <c r="D25" s="4">
        <v>180</v>
      </c>
      <c r="E25" s="4" t="s">
        <v>20</v>
      </c>
      <c r="F25" s="4">
        <v>121</v>
      </c>
      <c r="G25" s="4">
        <v>224</v>
      </c>
      <c r="H25" s="28">
        <f t="shared" si="0"/>
        <v>121</v>
      </c>
      <c r="I25" s="11" t="s">
        <v>94</v>
      </c>
      <c r="J25" s="33">
        <f t="shared" si="1"/>
        <v>224</v>
      </c>
      <c r="K25" s="5"/>
    </row>
    <row r="26" spans="1:14" ht="18" thickBot="1" x14ac:dyDescent="0.25">
      <c r="A26" s="8" t="s">
        <v>21</v>
      </c>
      <c r="B26" s="4"/>
      <c r="C26" s="4">
        <v>0</v>
      </c>
      <c r="D26" s="4">
        <v>25</v>
      </c>
      <c r="E26" s="72" t="s">
        <v>103</v>
      </c>
      <c r="F26" s="4">
        <v>0</v>
      </c>
      <c r="G26" s="4">
        <v>40</v>
      </c>
      <c r="H26" s="28">
        <f t="shared" si="0"/>
        <v>0</v>
      </c>
      <c r="I26" s="11" t="s">
        <v>94</v>
      </c>
      <c r="J26" s="33">
        <f t="shared" si="1"/>
        <v>40</v>
      </c>
      <c r="K26" s="5"/>
    </row>
    <row r="27" spans="1:14" ht="18" thickBot="1" x14ac:dyDescent="0.25">
      <c r="A27" s="51" t="s">
        <v>22</v>
      </c>
      <c r="B27" s="39"/>
      <c r="C27" s="41">
        <v>0</v>
      </c>
      <c r="D27" s="42">
        <v>26</v>
      </c>
      <c r="E27" s="40" t="s">
        <v>105</v>
      </c>
      <c r="F27" s="3">
        <v>0</v>
      </c>
      <c r="G27" s="3">
        <v>44</v>
      </c>
      <c r="H27" s="26">
        <f t="shared" si="0"/>
        <v>0</v>
      </c>
      <c r="I27" s="23" t="s">
        <v>94</v>
      </c>
      <c r="J27" s="31">
        <f t="shared" si="1"/>
        <v>44</v>
      </c>
      <c r="K27" s="5"/>
    </row>
    <row r="28" spans="1:14" ht="18" thickBot="1" x14ac:dyDescent="0.25">
      <c r="A28" s="8" t="s">
        <v>23</v>
      </c>
      <c r="B28" s="4"/>
      <c r="C28" s="43">
        <v>0</v>
      </c>
      <c r="D28" s="44">
        <v>29</v>
      </c>
      <c r="E28" s="6" t="s">
        <v>101</v>
      </c>
      <c r="F28" s="3">
        <v>0</v>
      </c>
      <c r="G28" s="3">
        <v>65</v>
      </c>
      <c r="H28" s="26">
        <f t="shared" si="0"/>
        <v>0</v>
      </c>
      <c r="I28" s="23" t="s">
        <v>94</v>
      </c>
      <c r="J28" s="31">
        <f t="shared" si="1"/>
        <v>65</v>
      </c>
      <c r="K28" s="5"/>
    </row>
    <row r="29" spans="1:14" ht="18" thickBot="1" x14ac:dyDescent="0.25">
      <c r="A29" s="8" t="s">
        <v>24</v>
      </c>
      <c r="B29" s="4"/>
      <c r="C29" s="4">
        <v>275</v>
      </c>
      <c r="D29" s="4">
        <v>425</v>
      </c>
      <c r="E29" s="4" t="s">
        <v>34</v>
      </c>
      <c r="F29" s="4">
        <v>250</v>
      </c>
      <c r="G29" s="4">
        <v>450</v>
      </c>
      <c r="H29" s="28">
        <f t="shared" si="0"/>
        <v>250</v>
      </c>
      <c r="I29" s="11" t="s">
        <v>94</v>
      </c>
      <c r="J29" s="33">
        <f t="shared" si="1"/>
        <v>450</v>
      </c>
      <c r="K29" s="5"/>
    </row>
    <row r="30" spans="1:14" ht="18" thickBot="1" x14ac:dyDescent="0.25">
      <c r="A30" s="8" t="s">
        <v>40</v>
      </c>
      <c r="B30" s="4"/>
      <c r="C30" s="4">
        <v>175</v>
      </c>
      <c r="D30" s="4">
        <v>350</v>
      </c>
      <c r="E30" s="4" t="s">
        <v>36</v>
      </c>
      <c r="F30" s="4">
        <v>150</v>
      </c>
      <c r="G30" s="4">
        <v>375</v>
      </c>
      <c r="H30" s="28">
        <f t="shared" si="0"/>
        <v>150</v>
      </c>
      <c r="I30" s="11" t="s">
        <v>94</v>
      </c>
      <c r="J30" s="33">
        <f t="shared" si="1"/>
        <v>375</v>
      </c>
      <c r="K30" s="5"/>
    </row>
    <row r="31" spans="1:14" ht="18" thickBot="1" x14ac:dyDescent="0.25">
      <c r="A31" s="8" t="s">
        <v>43</v>
      </c>
      <c r="B31" s="4"/>
      <c r="C31" s="4">
        <v>40</v>
      </c>
      <c r="D31" s="4">
        <v>135</v>
      </c>
      <c r="E31" s="4" t="s">
        <v>26</v>
      </c>
      <c r="F31" s="4">
        <v>40</v>
      </c>
      <c r="G31" s="4">
        <v>155</v>
      </c>
      <c r="H31" s="28">
        <f t="shared" si="0"/>
        <v>40</v>
      </c>
      <c r="I31" s="11" t="s">
        <v>94</v>
      </c>
      <c r="J31" s="33">
        <f t="shared" si="1"/>
        <v>155</v>
      </c>
      <c r="K31" s="5"/>
    </row>
    <row r="32" spans="1:14" ht="18" thickBot="1" x14ac:dyDescent="0.25">
      <c r="A32" s="8" t="s">
        <v>44</v>
      </c>
      <c r="B32" s="4"/>
      <c r="C32" s="4">
        <v>17</v>
      </c>
      <c r="D32" s="4">
        <v>45</v>
      </c>
      <c r="E32" s="4" t="s">
        <v>151</v>
      </c>
      <c r="F32" s="4">
        <v>15</v>
      </c>
      <c r="G32" s="4">
        <v>55</v>
      </c>
      <c r="H32" s="28">
        <f t="shared" si="0"/>
        <v>15</v>
      </c>
      <c r="I32" s="11" t="s">
        <v>94</v>
      </c>
      <c r="J32" s="33">
        <f t="shared" si="1"/>
        <v>55</v>
      </c>
      <c r="K32" s="5"/>
    </row>
    <row r="33" spans="1:11" ht="18" thickBot="1" x14ac:dyDescent="0.25">
      <c r="A33" s="8" t="s">
        <v>45</v>
      </c>
      <c r="B33" s="4"/>
      <c r="C33" s="4">
        <v>30</v>
      </c>
      <c r="D33" s="4">
        <v>200</v>
      </c>
      <c r="E33" s="4" t="s">
        <v>99</v>
      </c>
      <c r="F33" s="4">
        <v>30</v>
      </c>
      <c r="G33" s="4">
        <v>400</v>
      </c>
      <c r="H33" s="28">
        <f t="shared" si="0"/>
        <v>30</v>
      </c>
      <c r="I33" s="11" t="s">
        <v>94</v>
      </c>
      <c r="J33" s="33">
        <f t="shared" si="1"/>
        <v>400</v>
      </c>
      <c r="K33" s="5"/>
    </row>
    <row r="34" spans="1:11" ht="18" thickBot="1" x14ac:dyDescent="0.25">
      <c r="A34" s="8" t="s">
        <v>124</v>
      </c>
      <c r="B34" s="4"/>
      <c r="C34" s="4">
        <v>450</v>
      </c>
      <c r="D34" s="4">
        <v>2000</v>
      </c>
      <c r="E34" s="4" t="s">
        <v>125</v>
      </c>
      <c r="F34" s="4">
        <v>211</v>
      </c>
      <c r="G34" s="4">
        <v>946</v>
      </c>
      <c r="H34" s="28">
        <f t="shared" ref="H34" si="2">F34</f>
        <v>211</v>
      </c>
      <c r="I34" s="11" t="s">
        <v>94</v>
      </c>
      <c r="J34" s="33">
        <f t="shared" ref="J34" si="3">G34</f>
        <v>946</v>
      </c>
      <c r="K34" s="5"/>
    </row>
    <row r="35" spans="1:11" ht="18" thickBot="1" x14ac:dyDescent="0.25">
      <c r="A35" s="8" t="s">
        <v>157</v>
      </c>
      <c r="B35" s="89"/>
      <c r="C35" s="91"/>
      <c r="D35" s="91">
        <v>8.1</v>
      </c>
      <c r="E35" s="94" t="s">
        <v>84</v>
      </c>
      <c r="F35" s="89">
        <v>3.1</v>
      </c>
      <c r="G35" s="89"/>
      <c r="H35" s="28"/>
      <c r="I35" s="34" t="s">
        <v>158</v>
      </c>
      <c r="J35" s="90">
        <v>3</v>
      </c>
    </row>
    <row r="36" spans="1:11" ht="18" thickBot="1" x14ac:dyDescent="0.25">
      <c r="A36" s="8" t="s">
        <v>162</v>
      </c>
      <c r="B36" s="4"/>
      <c r="C36" s="57">
        <v>19.899999999999999</v>
      </c>
      <c r="D36" s="57">
        <v>79.3</v>
      </c>
      <c r="E36" s="3" t="s">
        <v>109</v>
      </c>
      <c r="F36" s="4">
        <v>19.899999999999999</v>
      </c>
      <c r="G36" s="4">
        <v>79.3</v>
      </c>
      <c r="H36" s="28">
        <v>19.899999999999999</v>
      </c>
      <c r="I36" s="11" t="s">
        <v>161</v>
      </c>
      <c r="J36" s="33">
        <v>79.3</v>
      </c>
    </row>
    <row r="37" spans="1:11" ht="18" thickBot="1" x14ac:dyDescent="0.25">
      <c r="A37" s="8" t="s">
        <v>66</v>
      </c>
      <c r="B37" s="4"/>
      <c r="C37" s="4">
        <v>35</v>
      </c>
      <c r="D37" s="4">
        <v>60</v>
      </c>
      <c r="E37" s="4" t="s">
        <v>67</v>
      </c>
      <c r="F37" s="52">
        <v>30</v>
      </c>
      <c r="G37" s="52">
        <v>100</v>
      </c>
      <c r="H37" s="71">
        <f>F37</f>
        <v>30</v>
      </c>
      <c r="I37" s="11" t="s">
        <v>94</v>
      </c>
      <c r="J37" s="73">
        <f>G37</f>
        <v>100</v>
      </c>
      <c r="K37" s="5"/>
    </row>
    <row r="38" spans="1:11" ht="18" thickBot="1" x14ac:dyDescent="0.25">
      <c r="A38" s="8" t="s">
        <v>46</v>
      </c>
      <c r="B38" s="4"/>
      <c r="C38" s="4">
        <v>150</v>
      </c>
      <c r="D38" s="4">
        <v>220</v>
      </c>
      <c r="E38" s="4" t="s">
        <v>126</v>
      </c>
      <c r="F38" s="4">
        <v>100</v>
      </c>
      <c r="G38" s="4">
        <v>199</v>
      </c>
      <c r="H38" s="28">
        <f t="shared" si="0"/>
        <v>100</v>
      </c>
      <c r="I38" s="11" t="s">
        <v>94</v>
      </c>
      <c r="J38" s="33">
        <f t="shared" si="1"/>
        <v>199</v>
      </c>
      <c r="K38" s="5"/>
    </row>
    <row r="39" spans="1:11" ht="18" thickBot="1" x14ac:dyDescent="0.25">
      <c r="A39" s="8" t="s">
        <v>48</v>
      </c>
      <c r="B39" s="4"/>
      <c r="C39" s="4">
        <v>50</v>
      </c>
      <c r="D39" s="4">
        <v>100</v>
      </c>
      <c r="E39" s="4" t="s">
        <v>49</v>
      </c>
      <c r="F39" s="4">
        <v>0</v>
      </c>
      <c r="G39" s="4">
        <v>149</v>
      </c>
      <c r="H39" s="28">
        <f t="shared" si="0"/>
        <v>0</v>
      </c>
      <c r="I39" s="11" t="s">
        <v>94</v>
      </c>
      <c r="J39" s="33">
        <f t="shared" si="1"/>
        <v>149</v>
      </c>
      <c r="K39" s="5"/>
    </row>
    <row r="40" spans="1:11" ht="18" thickBot="1" x14ac:dyDescent="0.25">
      <c r="A40" s="8" t="s">
        <v>50</v>
      </c>
      <c r="B40" s="4"/>
      <c r="C40" s="4">
        <v>55</v>
      </c>
      <c r="D40" s="4">
        <v>85</v>
      </c>
      <c r="E40" s="4" t="s">
        <v>51</v>
      </c>
      <c r="F40" s="4">
        <v>40</v>
      </c>
      <c r="G40" s="4"/>
      <c r="H40" s="28"/>
      <c r="I40" s="34" t="s">
        <v>158</v>
      </c>
      <c r="J40" s="33">
        <v>39</v>
      </c>
      <c r="K40" s="5"/>
    </row>
    <row r="41" spans="1:11" ht="18" thickBot="1" x14ac:dyDescent="0.25">
      <c r="A41" s="8" t="s">
        <v>135</v>
      </c>
      <c r="B41" s="4"/>
      <c r="C41" s="4">
        <v>0</v>
      </c>
      <c r="D41" s="4">
        <v>140</v>
      </c>
      <c r="E41" s="4" t="s">
        <v>128</v>
      </c>
      <c r="F41" s="4">
        <v>0</v>
      </c>
      <c r="G41" s="4">
        <v>99</v>
      </c>
      <c r="H41" s="28">
        <f t="shared" ref="H41" si="4">F41</f>
        <v>0</v>
      </c>
      <c r="I41" s="11" t="s">
        <v>94</v>
      </c>
      <c r="J41" s="33">
        <f t="shared" ref="J41" si="5">G41</f>
        <v>99</v>
      </c>
      <c r="K41" s="5"/>
    </row>
    <row r="42" spans="1:11" s="5" customFormat="1" ht="18" thickBot="1" x14ac:dyDescent="0.25">
      <c r="A42" s="51" t="s">
        <v>139</v>
      </c>
      <c r="B42" s="49" t="e">
        <f>B38/B40</f>
        <v>#DIV/0!</v>
      </c>
      <c r="C42" s="39"/>
      <c r="D42" s="39">
        <v>3</v>
      </c>
      <c r="E42" s="39" t="s">
        <v>140</v>
      </c>
      <c r="F42" s="39">
        <v>0</v>
      </c>
      <c r="G42" s="39">
        <v>5</v>
      </c>
      <c r="H42" s="74">
        <f>F42</f>
        <v>0</v>
      </c>
      <c r="I42" s="75" t="s">
        <v>141</v>
      </c>
      <c r="J42" s="76">
        <f>G42</f>
        <v>5</v>
      </c>
    </row>
    <row r="43" spans="1:11" ht="18" thickBot="1" x14ac:dyDescent="0.25">
      <c r="A43" s="8" t="s">
        <v>142</v>
      </c>
      <c r="B43" s="7" t="e">
        <f>B39/B40</f>
        <v>#DIV/0!</v>
      </c>
      <c r="C43" s="3"/>
      <c r="D43" s="3">
        <v>2</v>
      </c>
      <c r="E43" s="3" t="s">
        <v>52</v>
      </c>
      <c r="F43" s="3"/>
      <c r="G43" s="3">
        <v>3.8</v>
      </c>
      <c r="H43" s="26"/>
      <c r="I43" s="54" t="s">
        <v>64</v>
      </c>
      <c r="J43" s="31">
        <v>3.8</v>
      </c>
      <c r="K43" s="5"/>
    </row>
    <row r="44" spans="1:11" ht="40" customHeight="1" x14ac:dyDescent="0.2">
      <c r="A44" s="69" t="s">
        <v>130</v>
      </c>
      <c r="B44" s="103" t="str">
        <f>B1</f>
        <v>[ NAME ]</v>
      </c>
      <c r="C44" s="104"/>
      <c r="D44" s="104"/>
      <c r="E44" s="104"/>
      <c r="F44" s="24"/>
      <c r="G44" s="24"/>
      <c r="H44" s="100" t="str">
        <f>H1</f>
        <v>[ DATE ]</v>
      </c>
      <c r="I44" s="101"/>
      <c r="J44" s="102"/>
    </row>
    <row r="45" spans="1:11" ht="17" customHeight="1" thickBot="1" x14ac:dyDescent="0.25">
      <c r="A45" s="70" t="s">
        <v>131</v>
      </c>
      <c r="B45" s="62" t="s">
        <v>132</v>
      </c>
      <c r="C45" s="2" t="s">
        <v>57</v>
      </c>
      <c r="D45" s="2" t="s">
        <v>59</v>
      </c>
      <c r="E45" s="2" t="s">
        <v>133</v>
      </c>
      <c r="F45" s="68" t="s">
        <v>60</v>
      </c>
      <c r="G45" s="68" t="s">
        <v>61</v>
      </c>
      <c r="H45" s="97" t="s">
        <v>134</v>
      </c>
      <c r="I45" s="98"/>
      <c r="J45" s="99"/>
    </row>
    <row r="46" spans="1:11" ht="18" thickBot="1" x14ac:dyDescent="0.25">
      <c r="A46" s="8" t="s">
        <v>122</v>
      </c>
      <c r="B46" s="4"/>
      <c r="C46" s="4"/>
      <c r="D46" s="52">
        <v>1</v>
      </c>
      <c r="E46" s="4" t="s">
        <v>143</v>
      </c>
      <c r="F46" s="22">
        <v>0</v>
      </c>
      <c r="G46" s="22">
        <v>3</v>
      </c>
      <c r="H46" s="77">
        <f>F46</f>
        <v>0</v>
      </c>
      <c r="I46" s="78" t="s">
        <v>94</v>
      </c>
      <c r="J46" s="79">
        <f>G46</f>
        <v>3</v>
      </c>
      <c r="K46" s="5"/>
    </row>
    <row r="47" spans="1:11" ht="18" thickBot="1" x14ac:dyDescent="0.25">
      <c r="A47" s="8" t="s">
        <v>123</v>
      </c>
      <c r="B47" s="52"/>
      <c r="C47" s="4"/>
      <c r="D47" s="52">
        <v>7</v>
      </c>
      <c r="E47" s="4" t="s">
        <v>144</v>
      </c>
      <c r="F47" s="22">
        <v>0</v>
      </c>
      <c r="G47" s="52">
        <v>15</v>
      </c>
      <c r="H47" s="71">
        <f>F47</f>
        <v>0</v>
      </c>
      <c r="I47" s="80" t="s">
        <v>94</v>
      </c>
      <c r="J47" s="73">
        <f>G47</f>
        <v>15</v>
      </c>
      <c r="K47" s="5"/>
    </row>
    <row r="48" spans="1:11" ht="18" thickBot="1" x14ac:dyDescent="0.25">
      <c r="A48" s="8" t="s">
        <v>53</v>
      </c>
      <c r="B48" s="21"/>
      <c r="C48" s="4">
        <v>0.5</v>
      </c>
      <c r="D48" s="4">
        <v>2</v>
      </c>
      <c r="E48" s="4" t="s">
        <v>100</v>
      </c>
      <c r="F48" s="21">
        <v>0.45</v>
      </c>
      <c r="G48" s="22">
        <v>4.5</v>
      </c>
      <c r="H48" s="77">
        <f t="shared" ref="H48:H56" si="6">F48</f>
        <v>0.45</v>
      </c>
      <c r="I48" s="78" t="s">
        <v>94</v>
      </c>
      <c r="J48" s="79">
        <f t="shared" ref="J48:J56" si="7">G48</f>
        <v>4.5</v>
      </c>
      <c r="K48" s="5"/>
    </row>
    <row r="49" spans="1:11" ht="18" thickBot="1" x14ac:dyDescent="0.25">
      <c r="A49" s="8" t="s">
        <v>54</v>
      </c>
      <c r="B49" s="52"/>
      <c r="C49" s="4">
        <v>6</v>
      </c>
      <c r="D49" s="4">
        <v>12</v>
      </c>
      <c r="E49" s="4" t="s">
        <v>55</v>
      </c>
      <c r="F49" s="4">
        <v>4.5</v>
      </c>
      <c r="G49" s="4">
        <v>12</v>
      </c>
      <c r="H49" s="28">
        <f t="shared" si="6"/>
        <v>4.5</v>
      </c>
      <c r="I49" s="11" t="s">
        <v>94</v>
      </c>
      <c r="J49" s="33">
        <f t="shared" si="7"/>
        <v>12</v>
      </c>
      <c r="K49" s="5"/>
    </row>
    <row r="50" spans="1:11" ht="18" thickBot="1" x14ac:dyDescent="0.25">
      <c r="A50" s="8" t="s">
        <v>56</v>
      </c>
      <c r="B50" s="4"/>
      <c r="C50" s="4">
        <v>30</v>
      </c>
      <c r="D50" s="4">
        <v>38</v>
      </c>
      <c r="E50" s="4" t="s">
        <v>145</v>
      </c>
      <c r="F50" s="4">
        <v>24</v>
      </c>
      <c r="G50" s="4">
        <v>39</v>
      </c>
      <c r="H50" s="28">
        <f t="shared" si="6"/>
        <v>24</v>
      </c>
      <c r="I50" s="11" t="s">
        <v>94</v>
      </c>
      <c r="J50" s="33">
        <f t="shared" si="7"/>
        <v>39</v>
      </c>
      <c r="K50" s="5"/>
    </row>
    <row r="51" spans="1:11" ht="18" thickBot="1" x14ac:dyDescent="0.25">
      <c r="A51" s="8" t="s">
        <v>62</v>
      </c>
      <c r="B51" s="4"/>
      <c r="C51" s="4">
        <v>100</v>
      </c>
      <c r="D51" s="4">
        <v>180</v>
      </c>
      <c r="E51" s="4" t="s">
        <v>63</v>
      </c>
      <c r="F51" s="4">
        <v>71</v>
      </c>
      <c r="G51" s="4">
        <v>180</v>
      </c>
      <c r="H51" s="28">
        <f t="shared" si="6"/>
        <v>71</v>
      </c>
      <c r="I51" s="11" t="s">
        <v>94</v>
      </c>
      <c r="J51" s="33">
        <f t="shared" si="7"/>
        <v>180</v>
      </c>
      <c r="K51" s="5"/>
    </row>
    <row r="52" spans="1:11" ht="18" thickBot="1" x14ac:dyDescent="0.25">
      <c r="A52" s="51" t="s">
        <v>118</v>
      </c>
      <c r="B52" s="49"/>
      <c r="C52" s="39">
        <v>2.5</v>
      </c>
      <c r="D52" s="49">
        <v>4</v>
      </c>
      <c r="E52" s="39" t="s">
        <v>78</v>
      </c>
      <c r="F52" s="46">
        <v>2</v>
      </c>
      <c r="G52" s="46">
        <v>4.4000000000000004</v>
      </c>
      <c r="H52" s="47">
        <f t="shared" si="6"/>
        <v>2</v>
      </c>
      <c r="I52" s="48" t="s">
        <v>94</v>
      </c>
      <c r="J52" s="50">
        <f t="shared" si="7"/>
        <v>4.4000000000000004</v>
      </c>
      <c r="K52" s="5"/>
    </row>
    <row r="53" spans="1:11" ht="18" thickBot="1" x14ac:dyDescent="0.25">
      <c r="A53" s="51" t="s">
        <v>119</v>
      </c>
      <c r="B53" s="39"/>
      <c r="C53" s="39">
        <v>1</v>
      </c>
      <c r="D53" s="39">
        <v>1.5</v>
      </c>
      <c r="E53" s="39" t="s">
        <v>146</v>
      </c>
      <c r="F53" s="39">
        <v>0.82</v>
      </c>
      <c r="G53" s="39">
        <v>1.77</v>
      </c>
      <c r="H53" s="74">
        <f t="shared" si="6"/>
        <v>0.82</v>
      </c>
      <c r="I53" s="75" t="s">
        <v>94</v>
      </c>
      <c r="J53" s="81">
        <f t="shared" si="7"/>
        <v>1.77</v>
      </c>
      <c r="K53" s="5"/>
    </row>
    <row r="54" spans="1:11" ht="18" thickBot="1" x14ac:dyDescent="0.25">
      <c r="A54" s="51" t="s">
        <v>163</v>
      </c>
      <c r="B54" s="39"/>
      <c r="C54" s="39">
        <v>9</v>
      </c>
      <c r="D54" s="39">
        <v>21</v>
      </c>
      <c r="E54" s="72" t="s">
        <v>108</v>
      </c>
      <c r="F54" s="39">
        <v>9.1999999999999993</v>
      </c>
      <c r="G54" s="39">
        <v>24.1</v>
      </c>
      <c r="H54" s="74">
        <v>9.1999999999999993</v>
      </c>
      <c r="I54" s="75" t="s">
        <v>161</v>
      </c>
      <c r="J54" s="81">
        <v>24.1</v>
      </c>
      <c r="K54" s="5"/>
    </row>
    <row r="55" spans="1:11" ht="18" thickBot="1" x14ac:dyDescent="0.25">
      <c r="A55" s="8" t="s">
        <v>120</v>
      </c>
      <c r="B55" s="4"/>
      <c r="C55" s="4"/>
      <c r="D55" s="4"/>
      <c r="E55" s="4"/>
      <c r="F55" s="3">
        <v>0</v>
      </c>
      <c r="G55" s="3">
        <v>34</v>
      </c>
      <c r="H55" s="26">
        <f t="shared" si="6"/>
        <v>0</v>
      </c>
      <c r="I55" s="23" t="s">
        <v>94</v>
      </c>
      <c r="J55" s="31">
        <f t="shared" si="7"/>
        <v>34</v>
      </c>
      <c r="K55" s="5"/>
    </row>
    <row r="56" spans="1:11" ht="18" thickBot="1" x14ac:dyDescent="0.25">
      <c r="A56" s="8" t="s">
        <v>121</v>
      </c>
      <c r="B56" s="4"/>
      <c r="C56" s="4"/>
      <c r="D56" s="4"/>
      <c r="E56" s="4"/>
      <c r="F56" s="3">
        <v>0</v>
      </c>
      <c r="G56" s="3">
        <v>0.9</v>
      </c>
      <c r="H56" s="26">
        <f t="shared" si="6"/>
        <v>0</v>
      </c>
      <c r="I56" s="23" t="s">
        <v>94</v>
      </c>
      <c r="J56" s="31">
        <f t="shared" si="7"/>
        <v>0.9</v>
      </c>
      <c r="K56" s="5"/>
    </row>
    <row r="57" spans="1:11" s="5" customFormat="1" ht="18" thickBot="1" x14ac:dyDescent="0.25">
      <c r="A57" s="8" t="s">
        <v>184</v>
      </c>
      <c r="B57" s="4"/>
      <c r="C57" s="4">
        <v>3</v>
      </c>
      <c r="D57" s="4">
        <v>7</v>
      </c>
      <c r="E57" s="72" t="s">
        <v>185</v>
      </c>
      <c r="F57" s="3">
        <v>2.6</v>
      </c>
      <c r="G57" s="3">
        <v>24.9</v>
      </c>
      <c r="H57" s="26">
        <f>F57</f>
        <v>2.6</v>
      </c>
      <c r="I57" s="23" t="s">
        <v>88</v>
      </c>
      <c r="J57" s="31">
        <f>G57</f>
        <v>24.9</v>
      </c>
    </row>
    <row r="58" spans="1:11" s="5" customFormat="1" ht="18" thickBot="1" x14ac:dyDescent="0.25">
      <c r="A58" s="51" t="s">
        <v>136</v>
      </c>
      <c r="B58" s="39"/>
      <c r="C58" s="46">
        <v>81</v>
      </c>
      <c r="D58" s="39">
        <v>157</v>
      </c>
      <c r="E58" s="46" t="s">
        <v>169</v>
      </c>
      <c r="F58" s="46">
        <v>72</v>
      </c>
      <c r="G58" s="46">
        <v>166</v>
      </c>
      <c r="H58" s="47">
        <f>F58</f>
        <v>72</v>
      </c>
      <c r="I58" s="48" t="s">
        <v>88</v>
      </c>
      <c r="J58" s="50">
        <f>G58</f>
        <v>166</v>
      </c>
    </row>
    <row r="59" spans="1:11" s="5" customFormat="1" ht="18" thickBot="1" x14ac:dyDescent="0.25">
      <c r="A59" s="51" t="s">
        <v>137</v>
      </c>
      <c r="B59" s="39"/>
      <c r="C59" s="46">
        <v>64</v>
      </c>
      <c r="D59" s="39">
        <v>126</v>
      </c>
      <c r="E59" s="46" t="s">
        <v>168</v>
      </c>
      <c r="F59" s="46">
        <v>56</v>
      </c>
      <c r="G59" s="46">
        <v>134</v>
      </c>
      <c r="H59" s="47">
        <f>F59</f>
        <v>56</v>
      </c>
      <c r="I59" s="48" t="s">
        <v>88</v>
      </c>
      <c r="J59" s="50">
        <f>G59</f>
        <v>134</v>
      </c>
    </row>
    <row r="60" spans="1:11" s="5" customFormat="1" ht="18" thickBot="1" x14ac:dyDescent="0.25">
      <c r="A60" s="51" t="s">
        <v>138</v>
      </c>
      <c r="B60" s="53" t="e">
        <f>B59/B58</f>
        <v>#DIV/0!</v>
      </c>
      <c r="C60" s="39">
        <v>0.85</v>
      </c>
      <c r="D60" s="39">
        <v>1.2</v>
      </c>
      <c r="E60" s="39" t="s">
        <v>85</v>
      </c>
      <c r="F60" s="46"/>
      <c r="G60" s="46"/>
      <c r="H60" s="47"/>
      <c r="I60" s="48"/>
      <c r="J60" s="50"/>
    </row>
    <row r="61" spans="1:11" ht="35" thickBot="1" x14ac:dyDescent="0.25">
      <c r="A61" s="51" t="s">
        <v>147</v>
      </c>
      <c r="B61" s="39"/>
      <c r="C61" s="39"/>
      <c r="D61" s="39">
        <v>300</v>
      </c>
      <c r="E61" s="39" t="s">
        <v>41</v>
      </c>
      <c r="F61" s="39">
        <v>0</v>
      </c>
      <c r="G61" s="39">
        <v>378</v>
      </c>
      <c r="H61" s="74">
        <f>F61</f>
        <v>0</v>
      </c>
      <c r="I61" s="75" t="s">
        <v>175</v>
      </c>
      <c r="J61" s="81">
        <f>G61</f>
        <v>378</v>
      </c>
      <c r="K61" s="5"/>
    </row>
    <row r="62" spans="1:11" ht="18" thickBot="1" x14ac:dyDescent="0.25">
      <c r="A62" s="8" t="s">
        <v>68</v>
      </c>
      <c r="B62" s="52"/>
      <c r="C62" s="52">
        <v>5</v>
      </c>
      <c r="D62" s="52">
        <v>8</v>
      </c>
      <c r="E62" s="4" t="s">
        <v>69</v>
      </c>
      <c r="F62" s="4">
        <v>3.4</v>
      </c>
      <c r="G62" s="4">
        <v>10.8</v>
      </c>
      <c r="H62" s="28">
        <f t="shared" ref="H62:H70" si="8">F62</f>
        <v>3.4</v>
      </c>
      <c r="I62" s="11" t="s">
        <v>94</v>
      </c>
      <c r="J62" s="33">
        <f t="shared" ref="J62:J70" si="9">G62</f>
        <v>10.8</v>
      </c>
      <c r="K62" s="5"/>
    </row>
    <row r="63" spans="1:11" ht="18" thickBot="1" x14ac:dyDescent="0.25">
      <c r="A63" s="8" t="s">
        <v>70</v>
      </c>
      <c r="B63" s="22"/>
      <c r="C63" s="4">
        <v>4.4000000000000004</v>
      </c>
      <c r="D63" s="4">
        <v>4.9000000000000004</v>
      </c>
      <c r="E63" s="4" t="s">
        <v>71</v>
      </c>
      <c r="F63" s="4">
        <v>4.1399999999999997</v>
      </c>
      <c r="G63" s="4">
        <v>5.8</v>
      </c>
      <c r="H63" s="28">
        <f t="shared" si="8"/>
        <v>4.1399999999999997</v>
      </c>
      <c r="I63" s="11" t="s">
        <v>94</v>
      </c>
      <c r="J63" s="33">
        <f t="shared" si="9"/>
        <v>5.8</v>
      </c>
      <c r="K63" s="5"/>
    </row>
    <row r="64" spans="1:11" ht="18" thickBot="1" x14ac:dyDescent="0.25">
      <c r="A64" s="8" t="s">
        <v>72</v>
      </c>
      <c r="B64" s="52"/>
      <c r="C64" s="4">
        <v>14</v>
      </c>
      <c r="D64" s="4">
        <v>15</v>
      </c>
      <c r="E64" s="4" t="s">
        <v>148</v>
      </c>
      <c r="F64" s="4">
        <v>12.6</v>
      </c>
      <c r="G64" s="4">
        <v>17.7</v>
      </c>
      <c r="H64" s="28">
        <f t="shared" si="8"/>
        <v>12.6</v>
      </c>
      <c r="I64" s="11" t="s">
        <v>94</v>
      </c>
      <c r="J64" s="33">
        <f t="shared" si="9"/>
        <v>17.7</v>
      </c>
      <c r="K64" s="5"/>
    </row>
    <row r="65" spans="1:11" ht="18" thickBot="1" x14ac:dyDescent="0.25">
      <c r="A65" s="8" t="s">
        <v>73</v>
      </c>
      <c r="B65" s="4"/>
      <c r="C65" s="4">
        <v>40</v>
      </c>
      <c r="D65" s="4">
        <v>48</v>
      </c>
      <c r="E65" s="4" t="s">
        <v>149</v>
      </c>
      <c r="F65" s="4">
        <v>37.5</v>
      </c>
      <c r="G65" s="52">
        <v>51</v>
      </c>
      <c r="H65" s="28">
        <f t="shared" si="8"/>
        <v>37.5</v>
      </c>
      <c r="I65" s="11" t="s">
        <v>94</v>
      </c>
      <c r="J65" s="73">
        <f t="shared" si="9"/>
        <v>51</v>
      </c>
      <c r="K65" s="5"/>
    </row>
    <row r="66" spans="1:11" ht="18" thickBot="1" x14ac:dyDescent="0.25">
      <c r="A66" s="8" t="s">
        <v>74</v>
      </c>
      <c r="B66" s="4"/>
      <c r="C66" s="4">
        <v>85</v>
      </c>
      <c r="D66" s="4">
        <v>92</v>
      </c>
      <c r="E66" s="4" t="s">
        <v>75</v>
      </c>
      <c r="F66" s="4">
        <v>79</v>
      </c>
      <c r="G66" s="4">
        <v>97</v>
      </c>
      <c r="H66" s="28">
        <f t="shared" si="8"/>
        <v>79</v>
      </c>
      <c r="I66" s="11" t="s">
        <v>94</v>
      </c>
      <c r="J66" s="33">
        <f t="shared" si="9"/>
        <v>97</v>
      </c>
      <c r="K66" s="5"/>
    </row>
    <row r="67" spans="1:11" ht="18" thickBot="1" x14ac:dyDescent="0.25">
      <c r="A67" s="8" t="s">
        <v>89</v>
      </c>
      <c r="B67" s="52"/>
      <c r="C67" s="4">
        <v>27.7</v>
      </c>
      <c r="D67" s="4">
        <v>32</v>
      </c>
      <c r="E67" s="4" t="s">
        <v>90</v>
      </c>
      <c r="F67" s="52">
        <v>26.6</v>
      </c>
      <c r="G67" s="52">
        <v>33</v>
      </c>
      <c r="H67" s="71">
        <f t="shared" si="8"/>
        <v>26.6</v>
      </c>
      <c r="I67" s="80" t="s">
        <v>94</v>
      </c>
      <c r="J67" s="73">
        <f t="shared" si="9"/>
        <v>33</v>
      </c>
      <c r="K67" s="5"/>
    </row>
    <row r="68" spans="1:11" ht="18" thickBot="1" x14ac:dyDescent="0.25">
      <c r="A68" s="8" t="s">
        <v>91</v>
      </c>
      <c r="B68" s="4"/>
      <c r="C68" s="4">
        <v>32</v>
      </c>
      <c r="D68" s="4">
        <v>35</v>
      </c>
      <c r="E68" s="4" t="s">
        <v>92</v>
      </c>
      <c r="F68" s="52">
        <v>31.5</v>
      </c>
      <c r="G68" s="52">
        <v>35.700000000000003</v>
      </c>
      <c r="H68" s="71">
        <f t="shared" si="8"/>
        <v>31.5</v>
      </c>
      <c r="I68" s="80" t="s">
        <v>94</v>
      </c>
      <c r="J68" s="73">
        <f t="shared" si="9"/>
        <v>35.700000000000003</v>
      </c>
      <c r="K68" s="5"/>
    </row>
    <row r="69" spans="1:11" ht="18" thickBot="1" x14ac:dyDescent="0.25">
      <c r="A69" s="8" t="s">
        <v>93</v>
      </c>
      <c r="B69" s="52"/>
      <c r="C69" s="3">
        <v>11.5</v>
      </c>
      <c r="D69" s="17">
        <v>15</v>
      </c>
      <c r="E69" s="3" t="s">
        <v>96</v>
      </c>
      <c r="F69" s="18">
        <v>12.3</v>
      </c>
      <c r="G69" s="18">
        <v>15.4</v>
      </c>
      <c r="H69" s="27">
        <f t="shared" si="8"/>
        <v>12.3</v>
      </c>
      <c r="I69" s="25" t="s">
        <v>94</v>
      </c>
      <c r="J69" s="32">
        <f t="shared" si="9"/>
        <v>15.4</v>
      </c>
      <c r="K69" s="5"/>
    </row>
    <row r="70" spans="1:11" ht="18" thickBot="1" x14ac:dyDescent="0.25">
      <c r="A70" s="8" t="s">
        <v>97</v>
      </c>
      <c r="B70" s="4"/>
      <c r="C70" s="4">
        <v>150</v>
      </c>
      <c r="D70" s="4">
        <v>379</v>
      </c>
      <c r="E70" s="4" t="s">
        <v>47</v>
      </c>
      <c r="F70" s="4">
        <v>150</v>
      </c>
      <c r="G70" s="4">
        <v>379</v>
      </c>
      <c r="H70" s="28">
        <f t="shared" si="8"/>
        <v>150</v>
      </c>
      <c r="I70" s="11" t="s">
        <v>94</v>
      </c>
      <c r="J70" s="33">
        <f t="shared" si="9"/>
        <v>379</v>
      </c>
      <c r="K70" s="5"/>
    </row>
    <row r="71" spans="1:11" ht="18" thickBot="1" x14ac:dyDescent="0.25">
      <c r="A71" s="8" t="s">
        <v>98</v>
      </c>
      <c r="B71" s="4"/>
      <c r="C71" s="3">
        <v>40</v>
      </c>
      <c r="D71" s="3">
        <v>60</v>
      </c>
      <c r="E71" s="3" t="s">
        <v>107</v>
      </c>
      <c r="F71" s="8"/>
      <c r="G71" s="8"/>
      <c r="H71" s="28"/>
      <c r="I71" s="10"/>
      <c r="J71" s="33"/>
      <c r="K71" s="5"/>
    </row>
    <row r="72" spans="1:11" ht="18" thickBot="1" x14ac:dyDescent="0.25">
      <c r="A72" s="8" t="s">
        <v>110</v>
      </c>
      <c r="B72" s="4"/>
      <c r="C72" s="3">
        <v>25</v>
      </c>
      <c r="D72" s="3">
        <v>40</v>
      </c>
      <c r="E72" s="3" t="s">
        <v>112</v>
      </c>
      <c r="F72" s="8"/>
      <c r="G72" s="8"/>
      <c r="H72" s="28"/>
      <c r="I72" s="10"/>
      <c r="J72" s="33"/>
      <c r="K72" s="5"/>
    </row>
    <row r="73" spans="1:11" ht="18" thickBot="1" x14ac:dyDescent="0.25">
      <c r="A73" s="8" t="s">
        <v>113</v>
      </c>
      <c r="B73" s="4"/>
      <c r="C73" s="17">
        <v>4</v>
      </c>
      <c r="D73" s="17">
        <v>7</v>
      </c>
      <c r="E73" s="3" t="s">
        <v>114</v>
      </c>
      <c r="F73" s="8"/>
      <c r="G73" s="8"/>
      <c r="H73" s="28"/>
      <c r="I73" s="10"/>
      <c r="J73" s="33"/>
      <c r="K73" s="5"/>
    </row>
    <row r="74" spans="1:11" ht="18" thickBot="1" x14ac:dyDescent="0.25">
      <c r="A74" s="8" t="s">
        <v>115</v>
      </c>
      <c r="B74" s="4"/>
      <c r="C74" s="17">
        <v>0</v>
      </c>
      <c r="D74" s="17">
        <v>3</v>
      </c>
      <c r="E74" s="3" t="s">
        <v>116</v>
      </c>
      <c r="F74" s="8"/>
      <c r="G74" s="8"/>
      <c r="H74" s="28"/>
      <c r="I74" s="10"/>
      <c r="J74" s="33"/>
    </row>
    <row r="75" spans="1:11" ht="18" thickBot="1" x14ac:dyDescent="0.25">
      <c r="A75" s="8" t="s">
        <v>117</v>
      </c>
      <c r="B75" s="4"/>
      <c r="C75" s="17">
        <v>0</v>
      </c>
      <c r="D75" s="17">
        <v>3</v>
      </c>
      <c r="E75" s="3" t="s">
        <v>116</v>
      </c>
      <c r="F75" s="8"/>
      <c r="G75" s="8"/>
      <c r="H75" s="28"/>
      <c r="I75" s="10"/>
      <c r="J75" s="33"/>
    </row>
    <row r="76" spans="1:11" x14ac:dyDescent="0.2">
      <c r="A76" s="20"/>
      <c r="B76" s="13"/>
      <c r="C76" s="12"/>
      <c r="D76" s="12"/>
      <c r="E76" s="12"/>
      <c r="F76" s="12"/>
      <c r="G76" s="12"/>
      <c r="H76" s="20"/>
      <c r="I76" s="12"/>
      <c r="J76" s="35"/>
    </row>
    <row r="77" spans="1:11" x14ac:dyDescent="0.2">
      <c r="A77" s="12"/>
      <c r="B77" s="13"/>
      <c r="C77" s="12"/>
      <c r="D77" s="12"/>
      <c r="E77" s="12"/>
      <c r="F77" s="12"/>
      <c r="G77" s="12"/>
      <c r="H77" s="20"/>
      <c r="I77" s="12"/>
      <c r="J77" s="35"/>
    </row>
    <row r="78" spans="1:11" x14ac:dyDescent="0.2">
      <c r="A78" s="12"/>
      <c r="B78" s="13"/>
      <c r="C78" s="12"/>
      <c r="D78" s="12"/>
      <c r="E78" s="12"/>
      <c r="F78" s="12"/>
      <c r="G78" s="12"/>
      <c r="H78" s="20"/>
      <c r="I78" s="12"/>
      <c r="J78" s="35"/>
    </row>
    <row r="79" spans="1:11" ht="17" x14ac:dyDescent="0.2">
      <c r="A79" s="20" t="s">
        <v>159</v>
      </c>
      <c r="B79" s="13"/>
      <c r="C79" s="12"/>
      <c r="D79" s="12"/>
      <c r="E79" s="12"/>
      <c r="F79" s="12"/>
      <c r="G79" s="12"/>
      <c r="H79" s="20"/>
      <c r="I79" s="12"/>
      <c r="J79" s="35"/>
    </row>
    <row r="80" spans="1:11" x14ac:dyDescent="0.2">
      <c r="A80" s="63"/>
      <c r="B80" s="64"/>
      <c r="C80" s="63"/>
      <c r="D80" s="63"/>
      <c r="E80" s="63"/>
      <c r="F80" s="63"/>
      <c r="G80" s="12"/>
      <c r="H80" s="20"/>
      <c r="I80" s="12"/>
      <c r="J80" s="35"/>
    </row>
    <row r="81" spans="1:10" x14ac:dyDescent="0.2">
      <c r="A81" s="65"/>
      <c r="B81" s="66"/>
      <c r="C81" s="65"/>
      <c r="D81" s="65"/>
      <c r="E81" s="65"/>
      <c r="F81" s="65"/>
      <c r="G81" s="14"/>
      <c r="H81" s="29"/>
      <c r="I81" s="14"/>
      <c r="J81" s="36"/>
    </row>
    <row r="82" spans="1:10" x14ac:dyDescent="0.2">
      <c r="A82" s="65"/>
      <c r="B82" s="66"/>
      <c r="C82" s="65"/>
      <c r="D82" s="65"/>
      <c r="E82" s="65"/>
      <c r="F82" s="65"/>
      <c r="G82" s="14"/>
      <c r="H82" s="29"/>
      <c r="I82" s="14"/>
      <c r="J82" s="36"/>
    </row>
    <row r="83" spans="1:10" x14ac:dyDescent="0.2">
      <c r="A83" s="65"/>
      <c r="B83" s="66"/>
      <c r="C83" s="65"/>
      <c r="D83" s="65"/>
      <c r="E83" s="65"/>
      <c r="F83" s="65"/>
      <c r="G83" s="14"/>
      <c r="H83" s="29"/>
      <c r="I83" s="14"/>
      <c r="J83" s="36"/>
    </row>
    <row r="84" spans="1:10" x14ac:dyDescent="0.2">
      <c r="A84" s="5"/>
      <c r="B84" s="67"/>
      <c r="C84" s="5"/>
      <c r="D84" s="5"/>
      <c r="E84" s="5"/>
      <c r="F84" s="5"/>
    </row>
    <row r="85" spans="1:10" x14ac:dyDescent="0.2">
      <c r="A85" s="5"/>
      <c r="B85" s="67"/>
      <c r="C85" s="5"/>
      <c r="D85" s="5"/>
      <c r="E85" s="5"/>
      <c r="F85" s="5"/>
    </row>
    <row r="86" spans="1:10" x14ac:dyDescent="0.2">
      <c r="A86" s="5"/>
      <c r="B86" s="67"/>
      <c r="C86" s="5"/>
      <c r="D86" s="5"/>
      <c r="E86" s="5"/>
      <c r="F86" s="5"/>
    </row>
    <row r="87" spans="1:10" x14ac:dyDescent="0.2">
      <c r="A87" s="5"/>
      <c r="B87" s="67"/>
      <c r="C87" s="5"/>
      <c r="D87" s="5"/>
      <c r="E87" s="5"/>
      <c r="F87" s="5"/>
    </row>
    <row r="88" spans="1:10" x14ac:dyDescent="0.2">
      <c r="A88" s="5"/>
      <c r="B88" s="67"/>
      <c r="C88" s="5"/>
      <c r="D88" s="5"/>
      <c r="E88" s="5"/>
      <c r="F88" s="5"/>
    </row>
    <row r="89" spans="1:10" x14ac:dyDescent="0.2">
      <c r="A89" s="5"/>
      <c r="B89" s="67"/>
      <c r="C89" s="5"/>
      <c r="D89" s="5"/>
      <c r="E89" s="5"/>
      <c r="F89" s="5"/>
    </row>
    <row r="90" spans="1:10" x14ac:dyDescent="0.2">
      <c r="A90" s="5"/>
      <c r="B90" s="67"/>
      <c r="C90" s="5"/>
      <c r="D90" s="5"/>
      <c r="E90" s="5"/>
      <c r="F90" s="5"/>
    </row>
    <row r="91" spans="1:10" x14ac:dyDescent="0.2">
      <c r="A91" s="5"/>
      <c r="B91" s="67"/>
      <c r="C91" s="5"/>
      <c r="D91" s="5"/>
      <c r="E91" s="5"/>
      <c r="F91" s="5"/>
    </row>
    <row r="92" spans="1:10" x14ac:dyDescent="0.2">
      <c r="A92" s="5"/>
      <c r="B92" s="67"/>
      <c r="C92" s="5"/>
      <c r="D92" s="5"/>
      <c r="E92" s="5"/>
      <c r="F92" s="5"/>
    </row>
    <row r="93" spans="1:10" x14ac:dyDescent="0.2">
      <c r="A93" s="5"/>
      <c r="B93" s="67"/>
      <c r="C93" s="5"/>
      <c r="D93" s="5"/>
      <c r="E93" s="5"/>
      <c r="F93" s="5"/>
    </row>
    <row r="94" spans="1:10" x14ac:dyDescent="0.2">
      <c r="A94" s="5"/>
      <c r="B94" s="67"/>
      <c r="C94" s="5"/>
      <c r="D94" s="5"/>
      <c r="E94" s="5"/>
      <c r="F94" s="5"/>
    </row>
    <row r="95" spans="1:10" x14ac:dyDescent="0.2">
      <c r="A95" s="5"/>
      <c r="B95" s="67"/>
      <c r="C95" s="5"/>
      <c r="D95" s="5"/>
      <c r="E95" s="5"/>
      <c r="F95" s="5"/>
    </row>
    <row r="96" spans="1:10" x14ac:dyDescent="0.2">
      <c r="A96" s="5"/>
      <c r="B96" s="67"/>
      <c r="C96" s="5"/>
      <c r="D96" s="5"/>
      <c r="E96" s="5"/>
      <c r="F96" s="5"/>
    </row>
    <row r="97" spans="1:6" x14ac:dyDescent="0.2">
      <c r="A97" s="5"/>
      <c r="B97" s="67"/>
      <c r="C97" s="5"/>
      <c r="D97" s="5"/>
      <c r="E97" s="5"/>
      <c r="F97" s="5"/>
    </row>
    <row r="98" spans="1:6" x14ac:dyDescent="0.2">
      <c r="A98" s="5"/>
      <c r="B98" s="67"/>
      <c r="C98" s="5"/>
      <c r="D98" s="5"/>
      <c r="E98" s="5"/>
      <c r="F98" s="5"/>
    </row>
    <row r="99" spans="1:6" x14ac:dyDescent="0.2">
      <c r="A99" s="5"/>
      <c r="B99" s="67"/>
      <c r="C99" s="5"/>
      <c r="D99" s="5"/>
      <c r="E99" s="5"/>
      <c r="F99" s="5"/>
    </row>
    <row r="100" spans="1:6" x14ac:dyDescent="0.2">
      <c r="A100" s="5"/>
      <c r="B100" s="67"/>
      <c r="C100" s="5"/>
      <c r="D100" s="5"/>
      <c r="E100" s="5"/>
      <c r="F100" s="5"/>
    </row>
  </sheetData>
  <mergeCells count="7">
    <mergeCell ref="B44:E44"/>
    <mergeCell ref="B1:E1"/>
    <mergeCell ref="L1:N20"/>
    <mergeCell ref="H45:J45"/>
    <mergeCell ref="H1:J1"/>
    <mergeCell ref="H2:J2"/>
    <mergeCell ref="H44:J44"/>
  </mergeCells>
  <phoneticPr fontId="1" type="noConversion"/>
  <conditionalFormatting sqref="A71:E71">
    <cfRule type="expression" dxfId="680" priority="0" stopIfTrue="1">
      <formula>OR($B$71&lt;$C$71,$B$71&gt;$D$71)</formula>
    </cfRule>
  </conditionalFormatting>
  <conditionalFormatting sqref="A72:E72">
    <cfRule type="expression" dxfId="679" priority="4" stopIfTrue="1">
      <formula>OR($B$72&lt;$C$72,$B$72&gt;$D$72)</formula>
    </cfRule>
  </conditionalFormatting>
  <conditionalFormatting sqref="A73:E73">
    <cfRule type="expression" dxfId="678" priority="5" stopIfTrue="1">
      <formula>OR($B$73&lt;$C$73,$B$73&gt;$D$73)</formula>
    </cfRule>
  </conditionalFormatting>
  <conditionalFormatting sqref="A74:E74">
    <cfRule type="expression" dxfId="677" priority="6" stopIfTrue="1">
      <formula>OR($B$74&lt;$C$74,$B$74&gt;$D$74)</formula>
    </cfRule>
  </conditionalFormatting>
  <conditionalFormatting sqref="A75:E75">
    <cfRule type="expression" dxfId="676" priority="7" stopIfTrue="1">
      <formula>OR($B$75&lt;$C$75,$B$75&gt;$D$75)</formula>
    </cfRule>
  </conditionalFormatting>
  <conditionalFormatting sqref="A55:B55 F55:J55">
    <cfRule type="expression" dxfId="675" priority="8" stopIfTrue="1">
      <formula>OR($B$55&lt;$F$55,$B$55&gt;$G$55)</formula>
    </cfRule>
  </conditionalFormatting>
  <conditionalFormatting sqref="F56:J56 A56:B56">
    <cfRule type="expression" dxfId="674" priority="9" stopIfTrue="1">
      <formula>OR($B$56&lt;$F$56,$B$56&gt;$G$56)</formula>
    </cfRule>
  </conditionalFormatting>
  <conditionalFormatting sqref="A4:B4">
    <cfRule type="expression" dxfId="673" priority="10" stopIfTrue="1">
      <formula>OR($B$4&lt;$C$4,$B$4&gt;$G$4)</formula>
    </cfRule>
    <cfRule type="expression" dxfId="672" priority="11" stopIfTrue="1">
      <formula>OR($B$4&lt;$C$4,$B$4&gt;$D$4)</formula>
    </cfRule>
    <cfRule type="expression" dxfId="671" priority="12" stopIfTrue="1">
      <formula>OR($B$4&lt;$F$4,$B$4&gt;$G$4)</formula>
    </cfRule>
  </conditionalFormatting>
  <conditionalFormatting sqref="C4:E4">
    <cfRule type="expression" dxfId="670" priority="13" stopIfTrue="1">
      <formula>OR($B$4&lt;$C$4,$B$4&gt;$G$4)</formula>
    </cfRule>
    <cfRule type="expression" dxfId="669" priority="14" stopIfTrue="1">
      <formula>OR($B$4&lt;$C$4,$B$4&gt;$D$4)</formula>
    </cfRule>
  </conditionalFormatting>
  <conditionalFormatting sqref="F4:J4">
    <cfRule type="expression" dxfId="668" priority="15" stopIfTrue="1">
      <formula>OR($B$4&lt;$C$4,$B$4&gt;$G$4)</formula>
    </cfRule>
    <cfRule type="expression" dxfId="667" priority="16" stopIfTrue="1">
      <formula>OR($B$4&lt;$F$4,$B$4&gt;$G$4)</formula>
    </cfRule>
  </conditionalFormatting>
  <conditionalFormatting sqref="A8:J8">
    <cfRule type="expression" dxfId="666" priority="17" stopIfTrue="1">
      <formula>OR($B$8&lt;$F$8,$B$8&gt;$G$8)</formula>
    </cfRule>
  </conditionalFormatting>
  <conditionalFormatting sqref="C69:E69">
    <cfRule type="expression" dxfId="665" priority="18" stopIfTrue="1">
      <formula>OR($B$69&lt;$C$69,$B$69&gt;$G$69)</formula>
    </cfRule>
    <cfRule type="expression" dxfId="664" priority="19" stopIfTrue="1">
      <formula>OR($B$69&lt;$C$69,$B$69&gt;$D$69)</formula>
    </cfRule>
  </conditionalFormatting>
  <conditionalFormatting sqref="A69:B69">
    <cfRule type="expression" dxfId="663" priority="20" stopIfTrue="1">
      <formula>OR($B$69&lt;$C$69,$B$69&gt;$G$69)</formula>
    </cfRule>
    <cfRule type="expression" dxfId="662" priority="21" stopIfTrue="1">
      <formula>OR($B$69&lt;$C$69,$B$69&gt;$D$69)</formula>
    </cfRule>
    <cfRule type="expression" dxfId="661" priority="22" stopIfTrue="1">
      <formula>OR($B$69&lt;$F$69,$B$69&gt;$G$69)</formula>
    </cfRule>
  </conditionalFormatting>
  <conditionalFormatting sqref="F69:J69">
    <cfRule type="expression" dxfId="660" priority="23" stopIfTrue="1">
      <formula>OR($B$69&lt;$C$69,$B$69&gt;$G$69)</formula>
    </cfRule>
    <cfRule type="expression" dxfId="659" priority="24" stopIfTrue="1">
      <formula>OR($B$69&lt;$F$69,$B$69&gt;$G$69)</formula>
    </cfRule>
  </conditionalFormatting>
  <conditionalFormatting sqref="F14:J14">
    <cfRule type="expression" dxfId="658" priority="25" stopIfTrue="1">
      <formula>OR($B$14&lt;$F$14,$B$14&gt;$D$14)</formula>
    </cfRule>
    <cfRule type="expression" dxfId="657" priority="26" stopIfTrue="1">
      <formula>OR($B$14&lt;$F$14,$B$14&gt;$G$14)</formula>
    </cfRule>
  </conditionalFormatting>
  <conditionalFormatting sqref="A14:B14">
    <cfRule type="expression" dxfId="656" priority="27" stopIfTrue="1">
      <formula>OR($B$14&lt;$F$14,$B$14&gt;$D$14)</formula>
    </cfRule>
    <cfRule type="expression" dxfId="655" priority="28" stopIfTrue="1">
      <formula>OR($B$14&lt;$C$14,$B$14&gt;$D$14)</formula>
    </cfRule>
    <cfRule type="expression" dxfId="654" priority="29" stopIfTrue="1">
      <formula>OR($B$14&lt;$F$14,$B$14&gt;$G$14)</formula>
    </cfRule>
  </conditionalFormatting>
  <conditionalFormatting sqref="C14:E14">
    <cfRule type="expression" dxfId="653" priority="30" stopIfTrue="1">
      <formula>OR($B$14&lt;$F$14,$B$14&gt;$D$14)</formula>
    </cfRule>
    <cfRule type="expression" dxfId="652" priority="31" stopIfTrue="1">
      <formula>OR($B$14&lt;$C$14,$B$14&gt;$D$14)</formula>
    </cfRule>
  </conditionalFormatting>
  <conditionalFormatting sqref="A18:B18">
    <cfRule type="expression" dxfId="651" priority="32" stopIfTrue="1">
      <formula>OR($B$18&lt;$F$18,$B$18&gt;$D$18)</formula>
    </cfRule>
    <cfRule type="expression" dxfId="650" priority="33" stopIfTrue="1">
      <formula>OR($B$18&lt;$C$18,$B$18&gt;$D$18)</formula>
    </cfRule>
    <cfRule type="expression" dxfId="649" priority="34" stopIfTrue="1">
      <formula>OR($B$18&lt;$F$18,$B$18&gt;$G$18)</formula>
    </cfRule>
  </conditionalFormatting>
  <conditionalFormatting sqref="C18:E18">
    <cfRule type="expression" dxfId="648" priority="35" stopIfTrue="1">
      <formula>OR($B$18&lt;$F$18,$B$18&gt;$D$18)</formula>
    </cfRule>
    <cfRule type="expression" dxfId="647" priority="36" stopIfTrue="1">
      <formula>OR($B$18&lt;$C$18,$B$18&gt;$D$18)</formula>
    </cfRule>
  </conditionalFormatting>
  <conditionalFormatting sqref="F18:J18">
    <cfRule type="expression" dxfId="646" priority="37" stopIfTrue="1">
      <formula>OR($B$18&lt;$F$18,$B$18&gt;$D$18)</formula>
    </cfRule>
    <cfRule type="expression" dxfId="645" priority="38" stopIfTrue="1">
      <formula>OR($B$18&lt;$F$18,$B$18&gt;$G$18)</formula>
    </cfRule>
  </conditionalFormatting>
  <conditionalFormatting sqref="A34:B34">
    <cfRule type="expression" dxfId="644" priority="39" stopIfTrue="1">
      <formula>OR($B$34&lt;$F$34,$B$34&gt;$D$34)</formula>
    </cfRule>
    <cfRule type="expression" dxfId="643" priority="40" stopIfTrue="1">
      <formula>OR($B$34&lt;$C$34,$B$34&gt;$D$34)</formula>
    </cfRule>
    <cfRule type="expression" dxfId="642" priority="41" stopIfTrue="1">
      <formula>OR($B$34&lt;$F$34,$B$34&gt;$G$34)</formula>
    </cfRule>
  </conditionalFormatting>
  <conditionalFormatting sqref="F34:J34">
    <cfRule type="expression" dxfId="641" priority="42" stopIfTrue="1">
      <formula>OR($B$34&lt;$F$34,$B$34&gt;$D$34)</formula>
    </cfRule>
    <cfRule type="expression" dxfId="640" priority="43" stopIfTrue="1">
      <formula>OR($B$34&lt;$F$34,$B$34&gt;$G$34)</formula>
    </cfRule>
  </conditionalFormatting>
  <conditionalFormatting sqref="C34:E34">
    <cfRule type="expression" dxfId="639" priority="44" stopIfTrue="1">
      <formula>OR($B$34&lt;$F$34,$B$34&gt;$D$34)</formula>
    </cfRule>
    <cfRule type="expression" dxfId="638" priority="45" stopIfTrue="1">
      <formula>OR($B$34&lt;$C$34,$B$34&gt;$D$34)</formula>
    </cfRule>
  </conditionalFormatting>
  <conditionalFormatting sqref="A38:B38">
    <cfRule type="expression" dxfId="637" priority="46" stopIfTrue="1">
      <formula>OR($B$38&lt;$F$38,$B$38&gt;$D$38)</formula>
    </cfRule>
    <cfRule type="expression" dxfId="636" priority="47" stopIfTrue="1">
      <formula>OR($B$38&lt;$C$38,$B$38&gt;$D$38)</formula>
    </cfRule>
    <cfRule type="expression" dxfId="635" priority="48" stopIfTrue="1">
      <formula>OR($B$38&lt;$F$38,$B$38&gt;$G$38)</formula>
    </cfRule>
  </conditionalFormatting>
  <conditionalFormatting sqref="C38:E38">
    <cfRule type="expression" dxfId="634" priority="49" stopIfTrue="1">
      <formula>OR($B$38&lt;$F$38,$B$38&gt;$D$38)</formula>
    </cfRule>
    <cfRule type="expression" dxfId="633" priority="50" stopIfTrue="1">
      <formula>OR($B$38&lt;$C$38,$B$38&gt;$D$38)</formula>
    </cfRule>
  </conditionalFormatting>
  <conditionalFormatting sqref="F38:J38">
    <cfRule type="expression" dxfId="632" priority="51" stopIfTrue="1">
      <formula>OR($B$38&lt;$F$38,$B$38&gt;$D$38)</formula>
    </cfRule>
    <cfRule type="expression" dxfId="631" priority="52" stopIfTrue="1">
      <formula>OR($B$38&lt;$F$38,$B$38&gt;$G$38)</formula>
    </cfRule>
  </conditionalFormatting>
  <conditionalFormatting sqref="A41:B41">
    <cfRule type="expression" dxfId="630" priority="53" stopIfTrue="1">
      <formula>OR($B$41&lt;$F$41,$B$41&gt;$D$41)</formula>
    </cfRule>
    <cfRule type="expression" dxfId="629" priority="54" stopIfTrue="1">
      <formula>OR($B$41&lt;$C$41,$B$41&gt;$D$41)</formula>
    </cfRule>
    <cfRule type="expression" dxfId="628" priority="55" stopIfTrue="1">
      <formula>OR($B$41&lt;$F$41,$B$41&gt;$G$41)</formula>
    </cfRule>
  </conditionalFormatting>
  <conditionalFormatting sqref="C41:E41">
    <cfRule type="expression" dxfId="627" priority="56" stopIfTrue="1">
      <formula>OR($B$41&lt;$F$41,$B$41&gt;$D$41)</formula>
    </cfRule>
    <cfRule type="expression" dxfId="626" priority="57" stopIfTrue="1">
      <formula>OR($B$41&lt;$C$41,$B$41&gt;$D$41)</formula>
    </cfRule>
  </conditionalFormatting>
  <conditionalFormatting sqref="F41:J41">
    <cfRule type="expression" dxfId="625" priority="58" stopIfTrue="1">
      <formula>OR($B$41&lt;$F$41,$B$41&gt;$D$41)</formula>
    </cfRule>
    <cfRule type="expression" dxfId="624" priority="59" stopIfTrue="1">
      <formula>OR($B$41&lt;$F$41,$B$41&gt;$G$41)</formula>
    </cfRule>
  </conditionalFormatting>
  <conditionalFormatting sqref="A70:B70">
    <cfRule type="expression" dxfId="623" priority="60" stopIfTrue="1">
      <formula>OR($B$70&lt;$F$70,$B$70&gt;$D$70)</formula>
    </cfRule>
    <cfRule type="expression" dxfId="622" priority="61" stopIfTrue="1">
      <formula>OR($B$70&lt;$C$70,$B$70&gt;$D$70)</formula>
    </cfRule>
    <cfRule type="expression" dxfId="621" priority="62" stopIfTrue="1">
      <formula>OR($B$70&lt;$F$70,$B$70&gt;$G$70)</formula>
    </cfRule>
  </conditionalFormatting>
  <conditionalFormatting sqref="C70:E70">
    <cfRule type="expression" dxfId="620" priority="63" stopIfTrue="1">
      <formula>OR($B$70&lt;$F$70,$B$70&gt;$D$70)</formula>
    </cfRule>
    <cfRule type="expression" dxfId="619" priority="64" stopIfTrue="1">
      <formula>OR($B$70&lt;$C$70,$B$70&gt;$D$70)</formula>
    </cfRule>
  </conditionalFormatting>
  <conditionalFormatting sqref="F70:J70">
    <cfRule type="expression" dxfId="618" priority="65" stopIfTrue="1">
      <formula>OR($B$70&lt;$F$70,$B$70&gt;$D$70)</formula>
    </cfRule>
    <cfRule type="expression" dxfId="617" priority="66" stopIfTrue="1">
      <formula>OR($B$70&lt;$F$70,$B$70&gt;$G$70)</formula>
    </cfRule>
  </conditionalFormatting>
  <conditionalFormatting sqref="A5:E5">
    <cfRule type="expression" dxfId="616" priority="67" stopIfTrue="1">
      <formula>OR($B$5&lt;$F$5,$B$5&gt;$G$5)</formula>
    </cfRule>
    <cfRule type="expression" dxfId="615" priority="68" stopIfTrue="1">
      <formula>OR($B$5&lt;$C$5,$B$5&gt;$D$5)</formula>
    </cfRule>
  </conditionalFormatting>
  <conditionalFormatting sqref="F5:J5">
    <cfRule type="expression" dxfId="614" priority="69" stopIfTrue="1">
      <formula>OR($B$5&lt;$F$5,$B$5&gt;$G$5)</formula>
    </cfRule>
  </conditionalFormatting>
  <conditionalFormatting sqref="A3:E3">
    <cfRule type="expression" dxfId="613" priority="70" stopIfTrue="1">
      <formula>OR($B$3&lt;$F$3,$B$3&gt;$G$3)</formula>
    </cfRule>
    <cfRule type="expression" dxfId="612" priority="71" stopIfTrue="1">
      <formula>OR($B$3&lt;$C$3,$B$3&gt;$D$3)</formula>
    </cfRule>
  </conditionalFormatting>
  <conditionalFormatting sqref="F3:J3">
    <cfRule type="expression" dxfId="611" priority="72" stopIfTrue="1">
      <formula>OR($B$3&lt;$F$3,$B$3&gt;$G$3)</formula>
    </cfRule>
  </conditionalFormatting>
  <conditionalFormatting sqref="A6:E6">
    <cfRule type="expression" dxfId="610" priority="73" stopIfTrue="1">
      <formula>OR($B$6&lt;$F$6,$B$6&gt;$G$6)</formula>
    </cfRule>
    <cfRule type="expression" dxfId="609" priority="74" stopIfTrue="1">
      <formula>OR($B$6&lt;$C$6,$B$6&gt;$D$6)</formula>
    </cfRule>
  </conditionalFormatting>
  <conditionalFormatting sqref="F6:J6">
    <cfRule type="expression" dxfId="608" priority="75" stopIfTrue="1">
      <formula>OR($B$6&lt;$F$6,$B$6&gt;$G$6)</formula>
    </cfRule>
  </conditionalFormatting>
  <conditionalFormatting sqref="A7:E7">
    <cfRule type="expression" dxfId="607" priority="76" stopIfTrue="1">
      <formula>OR($B$7&lt;$F$7,$B$7&gt;$G$7)</formula>
    </cfRule>
    <cfRule type="expression" dxfId="606" priority="77" stopIfTrue="1">
      <formula>OR($B$7&lt;$C$7,$B$7&gt;$D$7)</formula>
    </cfRule>
  </conditionalFormatting>
  <conditionalFormatting sqref="F7:J7">
    <cfRule type="expression" dxfId="605" priority="78" stopIfTrue="1">
      <formula>OR($B$7&lt;$F$7,$B$7&gt;$G$7)</formula>
    </cfRule>
  </conditionalFormatting>
  <conditionalFormatting sqref="A11:E11">
    <cfRule type="expression" dxfId="604" priority="79" stopIfTrue="1">
      <formula>OR($B$11&lt;$F$11,$B$11&gt;$G$11)</formula>
    </cfRule>
    <cfRule type="expression" dxfId="603" priority="80" stopIfTrue="1">
      <formula>OR($B$11&lt;$C$11,$B$11&gt;$D$11)</formula>
    </cfRule>
  </conditionalFormatting>
  <conditionalFormatting sqref="F11:J11">
    <cfRule type="expression" dxfId="602" priority="81" stopIfTrue="1">
      <formula>OR($B$11&lt;$F$11,$B$11&gt;$G$11)</formula>
    </cfRule>
  </conditionalFormatting>
  <conditionalFormatting sqref="A12:E12">
    <cfRule type="expression" dxfId="601" priority="82" stopIfTrue="1">
      <formula>OR($B$12&lt;$F$12,$B$12&gt;$G$12)</formula>
    </cfRule>
    <cfRule type="expression" dxfId="600" priority="83" stopIfTrue="1">
      <formula>OR($B$12&lt;$C$12,$B$12&gt;$D$12)</formula>
    </cfRule>
  </conditionalFormatting>
  <conditionalFormatting sqref="F12:J12">
    <cfRule type="expression" dxfId="599" priority="84" stopIfTrue="1">
      <formula>OR($B$12&lt;$F$12,$B$12&gt;$G$12)</formula>
    </cfRule>
  </conditionalFormatting>
  <conditionalFormatting sqref="A13:E13">
    <cfRule type="expression" dxfId="598" priority="85" stopIfTrue="1">
      <formula>OR($B$13&lt;$F$13,$B$13&gt;$G$13)</formula>
    </cfRule>
    <cfRule type="expression" dxfId="597" priority="86" stopIfTrue="1">
      <formula>OR($B$13&lt;$C$13,$B$13&gt;$D$13)</formula>
    </cfRule>
  </conditionalFormatting>
  <conditionalFormatting sqref="F13:J13">
    <cfRule type="expression" dxfId="596" priority="87" stopIfTrue="1">
      <formula>OR($B$13&lt;$F$13,$B$13&gt;$G$13)</formula>
    </cfRule>
  </conditionalFormatting>
  <conditionalFormatting sqref="A15:E15">
    <cfRule type="expression" dxfId="595" priority="88" stopIfTrue="1">
      <formula>OR($B$15&lt;$F$15,$B$15&gt;$G$15)</formula>
    </cfRule>
    <cfRule type="expression" dxfId="594" priority="89" stopIfTrue="1">
      <formula>OR($B$15&lt;$C$15,$B$15&gt;$D$15)</formula>
    </cfRule>
  </conditionalFormatting>
  <conditionalFormatting sqref="F15:J15">
    <cfRule type="expression" dxfId="593" priority="90" stopIfTrue="1">
      <formula>OR($B$15&lt;$F$15,$B$15&gt;$G$15)</formula>
    </cfRule>
  </conditionalFormatting>
  <conditionalFormatting sqref="A17:E17">
    <cfRule type="expression" dxfId="592" priority="91" stopIfTrue="1">
      <formula>OR($B$17&lt;$F$17,$B$17&gt;$G$17)</formula>
    </cfRule>
    <cfRule type="expression" dxfId="591" priority="92" stopIfTrue="1">
      <formula>OR($B$17&lt;$C$17,$B$17&gt;$D$17)</formula>
    </cfRule>
  </conditionalFormatting>
  <conditionalFormatting sqref="F17:J17">
    <cfRule type="expression" dxfId="590" priority="93" stopIfTrue="1">
      <formula>OR($B$17&lt;$F$17,$B$17&gt;$G$17)</formula>
    </cfRule>
  </conditionalFormatting>
  <conditionalFormatting sqref="A19:E19">
    <cfRule type="expression" dxfId="589" priority="94" stopIfTrue="1">
      <formula>OR($B$19&lt;$F$19,$B$19&gt;$G$19)</formula>
    </cfRule>
    <cfRule type="expression" dxfId="588" priority="95" stopIfTrue="1">
      <formula>OR($B$19&lt;$C$19,$B$19&gt;$D$19)</formula>
    </cfRule>
  </conditionalFormatting>
  <conditionalFormatting sqref="F19:J19">
    <cfRule type="expression" dxfId="587" priority="96" stopIfTrue="1">
      <formula>OR($B$19&lt;$F$19,$B$19&gt;$G$19)</formula>
    </cfRule>
  </conditionalFormatting>
  <conditionalFormatting sqref="A20:E20">
    <cfRule type="expression" dxfId="586" priority="97" stopIfTrue="1">
      <formula>OR($B$20&lt;$F$20,$B$20&gt;$G$20)</formula>
    </cfRule>
    <cfRule type="expression" dxfId="585" priority="98" stopIfTrue="1">
      <formula>OR($B$20&lt;$C$20,$B$20&gt;$D$20)</formula>
    </cfRule>
  </conditionalFormatting>
  <conditionalFormatting sqref="F20:J20">
    <cfRule type="expression" dxfId="584" priority="99" stopIfTrue="1">
      <formula>OR($B$20&lt;$F$20,$B$20&gt;$G$20)</formula>
    </cfRule>
  </conditionalFormatting>
  <conditionalFormatting sqref="A21:E21">
    <cfRule type="expression" dxfId="583" priority="100" stopIfTrue="1">
      <formula>OR($B$21&lt;$F$21,$B$21&gt;$G$21)</formula>
    </cfRule>
    <cfRule type="expression" dxfId="582" priority="101" stopIfTrue="1">
      <formula>OR($B$21&lt;$C$21,$B$21&gt;$D$21)</formula>
    </cfRule>
  </conditionalFormatting>
  <conditionalFormatting sqref="F21:J21">
    <cfRule type="expression" dxfId="581" priority="102" stopIfTrue="1">
      <formula>OR($B$21&lt;$F$21,$B$21&gt;$G$21)</formula>
    </cfRule>
  </conditionalFormatting>
  <conditionalFormatting sqref="A22:E22">
    <cfRule type="expression" dxfId="580" priority="103" stopIfTrue="1">
      <formula>OR($B$22&lt;$F$22,$B$22&gt;$G$22)</formula>
    </cfRule>
    <cfRule type="expression" dxfId="579" priority="104" stopIfTrue="1">
      <formula>OR($B$22&lt;$C$22,$B$22&gt;$D$22)</formula>
    </cfRule>
  </conditionalFormatting>
  <conditionalFormatting sqref="F22:J22">
    <cfRule type="expression" dxfId="578" priority="105" stopIfTrue="1">
      <formula>OR($B$22&lt;$F$22,$B$22&gt;$G$22)</formula>
    </cfRule>
  </conditionalFormatting>
  <conditionalFormatting sqref="A23:E23">
    <cfRule type="expression" dxfId="577" priority="106" stopIfTrue="1">
      <formula>OR($B$23&lt;$F$23,$B$23&gt;$G$23)</formula>
    </cfRule>
    <cfRule type="expression" dxfId="576" priority="107" stopIfTrue="1">
      <formula>OR($B$23&lt;$C$23,$B$23&gt;$D$23)</formula>
    </cfRule>
  </conditionalFormatting>
  <conditionalFormatting sqref="F23:J23">
    <cfRule type="expression" dxfId="575" priority="108" stopIfTrue="1">
      <formula>OR($B$23&lt;$F$23,$B$23&gt;$G$23)</formula>
    </cfRule>
  </conditionalFormatting>
  <conditionalFormatting sqref="A24:E24">
    <cfRule type="expression" dxfId="574" priority="109" stopIfTrue="1">
      <formula>OR($B$24&lt;$F$24,$B$24&gt;$G$24)</formula>
    </cfRule>
    <cfRule type="expression" dxfId="573" priority="110" stopIfTrue="1">
      <formula>OR($B$24&lt;$C$24,$B$24&gt;$D$24)</formula>
    </cfRule>
  </conditionalFormatting>
  <conditionalFormatting sqref="F24:J24">
    <cfRule type="expression" dxfId="572" priority="111" stopIfTrue="1">
      <formula>OR($B$24&lt;$F$24,$B$24&gt;$G$24)</formula>
    </cfRule>
  </conditionalFormatting>
  <conditionalFormatting sqref="A25:E25">
    <cfRule type="expression" dxfId="571" priority="112" stopIfTrue="1">
      <formula>OR($B$25&lt;$F$25,$B$25&gt;$G$25)</formula>
    </cfRule>
    <cfRule type="expression" dxfId="570" priority="113" stopIfTrue="1">
      <formula>OR($B$25&lt;$C$25,$B$25&gt;$D$25)</formula>
    </cfRule>
  </conditionalFormatting>
  <conditionalFormatting sqref="F25:J25">
    <cfRule type="expression" dxfId="569" priority="114" stopIfTrue="1">
      <formula>OR($B$25&lt;$F$25,$B$25&gt;$G$25)</formula>
    </cfRule>
  </conditionalFormatting>
  <conditionalFormatting sqref="A27:E27">
    <cfRule type="expression" dxfId="568" priority="115" stopIfTrue="1">
      <formula>OR($B$27&lt;$F$27,$B$27&gt;$G$27)</formula>
    </cfRule>
    <cfRule type="expression" dxfId="567" priority="116" stopIfTrue="1">
      <formula>OR($B$27&lt;$C$27,$B$27&gt;$D$27)</formula>
    </cfRule>
  </conditionalFormatting>
  <conditionalFormatting sqref="A26:E26">
    <cfRule type="expression" dxfId="566" priority="117" stopIfTrue="1">
      <formula>OR($B$26&lt;$F$26,$B$26&gt;$G$26)</formula>
    </cfRule>
    <cfRule type="expression" dxfId="565" priority="118" stopIfTrue="1">
      <formula>OR($B$26&lt;$C$26,$B$26&gt;$D$26)</formula>
    </cfRule>
  </conditionalFormatting>
  <conditionalFormatting sqref="F26:J26">
    <cfRule type="expression" dxfId="564" priority="119" stopIfTrue="1">
      <formula>OR($B$26&lt;$F$26,$B$26&gt;$G$26)</formula>
    </cfRule>
  </conditionalFormatting>
  <conditionalFormatting sqref="F27:J27">
    <cfRule type="expression" dxfId="563" priority="120" stopIfTrue="1">
      <formula>OR($B$27&lt;$F$27,$B$27&gt;$G$27)</formula>
    </cfRule>
  </conditionalFormatting>
  <conditionalFormatting sqref="A28:E28">
    <cfRule type="expression" dxfId="562" priority="121" stopIfTrue="1">
      <formula>OR($B$28&lt;$F$28,$B$28&gt;$G$28)</formula>
    </cfRule>
    <cfRule type="expression" dxfId="561" priority="122" stopIfTrue="1">
      <formula>OR($B$28&lt;$C$28,$B$28&gt;$D$28)</formula>
    </cfRule>
  </conditionalFormatting>
  <conditionalFormatting sqref="F28:J28">
    <cfRule type="expression" dxfId="560" priority="123" stopIfTrue="1">
      <formula>OR($B$28&lt;$F$28,$B$28&gt;$G$28)</formula>
    </cfRule>
  </conditionalFormatting>
  <conditionalFormatting sqref="A29:E29">
    <cfRule type="expression" dxfId="559" priority="124" stopIfTrue="1">
      <formula>OR($B$29&lt;$F$29,$B$29&gt;$G$29)</formula>
    </cfRule>
    <cfRule type="expression" dxfId="558" priority="125" stopIfTrue="1">
      <formula>OR($B$29&lt;$C$29,$B$29&gt;$D$29)</formula>
    </cfRule>
  </conditionalFormatting>
  <conditionalFormatting sqref="F29:J29">
    <cfRule type="expression" dxfId="557" priority="126" stopIfTrue="1">
      <formula>OR($B$29&lt;$F$29,$B$29&gt;$G$29)</formula>
    </cfRule>
  </conditionalFormatting>
  <conditionalFormatting sqref="A30:J30">
    <cfRule type="expression" dxfId="556" priority="127" stopIfTrue="1">
      <formula>OR($B$30&lt;$F$30,$B$30&gt;$G$30)</formula>
    </cfRule>
  </conditionalFormatting>
  <conditionalFormatting sqref="A31:E31">
    <cfRule type="expression" dxfId="555" priority="128" stopIfTrue="1">
      <formula>OR($B$31&lt;$F$31,$B$31&gt;$G$31)</formula>
    </cfRule>
    <cfRule type="expression" dxfId="554" priority="129" stopIfTrue="1">
      <formula>OR($B$31&lt;$C$31,$B$31&gt;$D$31)</formula>
    </cfRule>
  </conditionalFormatting>
  <conditionalFormatting sqref="F31:J31">
    <cfRule type="expression" dxfId="553" priority="130" stopIfTrue="1">
      <formula>OR($B$31&lt;$F$31,$B$31&gt;$G$31)</formula>
    </cfRule>
  </conditionalFormatting>
  <conditionalFormatting sqref="A32:E32">
    <cfRule type="expression" dxfId="552" priority="131" stopIfTrue="1">
      <formula>OR($B$32&lt;$F$32,$B$32&gt;$G$32)</formula>
    </cfRule>
    <cfRule type="expression" dxfId="551" priority="132" stopIfTrue="1">
      <formula>OR($B$32&lt;$C$32,$B$32&gt;$D$32)</formula>
    </cfRule>
  </conditionalFormatting>
  <conditionalFormatting sqref="F32:J32">
    <cfRule type="expression" dxfId="550" priority="133" stopIfTrue="1">
      <formula>OR($B$32&lt;$F$32,$B$32&gt;$G$32)</formula>
    </cfRule>
  </conditionalFormatting>
  <conditionalFormatting sqref="A33:E33">
    <cfRule type="expression" dxfId="549" priority="134" stopIfTrue="1">
      <formula>OR($B$33&lt;$F$33,$B$33&gt;$G$33)</formula>
    </cfRule>
    <cfRule type="expression" dxfId="548" priority="135" stopIfTrue="1">
      <formula>OR($B$33&lt;$C$33,$B$33&gt;$D$33)</formula>
    </cfRule>
  </conditionalFormatting>
  <conditionalFormatting sqref="F33:J33">
    <cfRule type="expression" dxfId="547" priority="136" stopIfTrue="1">
      <formula>OR($B$33&lt;$F$33,$B$33&gt;$G$33)</formula>
    </cfRule>
  </conditionalFormatting>
  <conditionalFormatting sqref="A37:E37">
    <cfRule type="expression" dxfId="546" priority="137" stopIfTrue="1">
      <formula>OR($B$37&lt;$F$37,$B$37&gt;$G$37)</formula>
    </cfRule>
    <cfRule type="expression" dxfId="545" priority="138" stopIfTrue="1">
      <formula>OR($B$37&lt;$C$37,$B$37&gt;$D$37)</formula>
    </cfRule>
  </conditionalFormatting>
  <conditionalFormatting sqref="F37:J37">
    <cfRule type="expression" dxfId="544" priority="139" stopIfTrue="1">
      <formula>OR($B$37&lt;$F$37,$B$37&gt;$G$37)</formula>
    </cfRule>
  </conditionalFormatting>
  <conditionalFormatting sqref="A39:E39">
    <cfRule type="expression" dxfId="543" priority="140" stopIfTrue="1">
      <formula>OR($B$39&lt;$F$39,$B$39&gt;$G$39)</formula>
    </cfRule>
    <cfRule type="expression" dxfId="542" priority="141" stopIfTrue="1">
      <formula>OR($B$39&lt;$C$39,$B$39&gt;$D$39)</formula>
    </cfRule>
  </conditionalFormatting>
  <conditionalFormatting sqref="F39:J39">
    <cfRule type="expression" dxfId="541" priority="142" stopIfTrue="1">
      <formula>OR($B$39&lt;$F$39,$B$39&gt;$G$39)</formula>
    </cfRule>
  </conditionalFormatting>
  <conditionalFormatting sqref="A42:E42">
    <cfRule type="expression" dxfId="540" priority="143" stopIfTrue="1">
      <formula>OR($B$42&lt;$F$42,$B$42&gt;$G$42)</formula>
    </cfRule>
    <cfRule type="expression" dxfId="539" priority="144" stopIfTrue="1">
      <formula>OR($B$42&lt;$C$42,$B$42&gt;$D$42)</formula>
    </cfRule>
  </conditionalFormatting>
  <conditionalFormatting sqref="F42:J42">
    <cfRule type="expression" dxfId="538" priority="145" stopIfTrue="1">
      <formula>OR($B$42&lt;$F$42,$B$42&gt;$G$42)</formula>
    </cfRule>
  </conditionalFormatting>
  <conditionalFormatting sqref="A43:E43">
    <cfRule type="expression" dxfId="537" priority="146" stopIfTrue="1">
      <formula>OR($B$43&lt;$F$43,$B$43&gt;$G$43)</formula>
    </cfRule>
    <cfRule type="expression" dxfId="536" priority="147" stopIfTrue="1">
      <formula>OR($B$43&lt;$C$43,$B$43&gt;$D$43)</formula>
    </cfRule>
  </conditionalFormatting>
  <conditionalFormatting sqref="F43:J43">
    <cfRule type="expression" dxfId="535" priority="148" stopIfTrue="1">
      <formula>OR($B$43&lt;$F$43,$B$43&gt;$G$43)</formula>
    </cfRule>
  </conditionalFormatting>
  <conditionalFormatting sqref="A46:E46">
    <cfRule type="expression" dxfId="534" priority="149" stopIfTrue="1">
      <formula>OR($B$46&lt;$F$46,$B$46&gt;$G$46)</formula>
    </cfRule>
    <cfRule type="expression" dxfId="533" priority="150" stopIfTrue="1">
      <formula>OR($B$46&lt;$C$46,$B$46&gt;$D$46)</formula>
    </cfRule>
  </conditionalFormatting>
  <conditionalFormatting sqref="F46:J46">
    <cfRule type="expression" dxfId="532" priority="151" stopIfTrue="1">
      <formula>OR($B$46&lt;$F$46,$B$46&gt;$G$46)</formula>
    </cfRule>
  </conditionalFormatting>
  <conditionalFormatting sqref="A47:E47">
    <cfRule type="expression" dxfId="531" priority="152" stopIfTrue="1">
      <formula>OR($B$47&lt;$F$47,$B$47&gt;$G$47)</formula>
    </cfRule>
    <cfRule type="expression" dxfId="530" priority="153" stopIfTrue="1">
      <formula>OR($B$47&lt;$C$47,$B$47&gt;$D$47)</formula>
    </cfRule>
  </conditionalFormatting>
  <conditionalFormatting sqref="F47:J47">
    <cfRule type="expression" dxfId="529" priority="154" stopIfTrue="1">
      <formula>OR($B$47&lt;$F$47,$B$47&gt;$G$47)</formula>
    </cfRule>
  </conditionalFormatting>
  <conditionalFormatting sqref="A48:E48">
    <cfRule type="expression" dxfId="528" priority="155" stopIfTrue="1">
      <formula>OR($B$48&lt;$F$48,$B$48&gt;$G$48)</formula>
    </cfRule>
    <cfRule type="expression" dxfId="527" priority="156" stopIfTrue="1">
      <formula>OR($B$48&lt;$C$48,$B$48&gt;$D$48)</formula>
    </cfRule>
  </conditionalFormatting>
  <conditionalFormatting sqref="F48:J48">
    <cfRule type="expression" dxfId="526" priority="157" stopIfTrue="1">
      <formula>OR($B$48&lt;$F$48,$B$48&gt;$G$48)</formula>
    </cfRule>
  </conditionalFormatting>
  <conditionalFormatting sqref="A49:E49">
    <cfRule type="expression" dxfId="525" priority="158" stopIfTrue="1">
      <formula>OR($B$49&lt;$F$49,$B$49&gt;$G$49)</formula>
    </cfRule>
    <cfRule type="expression" dxfId="524" priority="159" stopIfTrue="1">
      <formula>OR($B$49&lt;$C$49,$B$49&gt;$D$49)</formula>
    </cfRule>
  </conditionalFormatting>
  <conditionalFormatting sqref="F49:J49">
    <cfRule type="expression" dxfId="523" priority="160" stopIfTrue="1">
      <formula>OR($B$49&lt;$F$49,$B$49&gt;$G$49)</formula>
    </cfRule>
  </conditionalFormatting>
  <conditionalFormatting sqref="A50:E50">
    <cfRule type="expression" dxfId="522" priority="161" stopIfTrue="1">
      <formula>OR($B$50&lt;$F$50,$B$50&gt;$G$50)</formula>
    </cfRule>
    <cfRule type="expression" dxfId="521" priority="162" stopIfTrue="1">
      <formula>OR($B$50&lt;$C$50,$B$50&gt;$D$50)</formula>
    </cfRule>
  </conditionalFormatting>
  <conditionalFormatting sqref="F50:J50">
    <cfRule type="expression" dxfId="520" priority="163" stopIfTrue="1">
      <formula>OR($B$50&lt;$F$50,$B$50&gt;$G$50)</formula>
    </cfRule>
  </conditionalFormatting>
  <conditionalFormatting sqref="A51:E51">
    <cfRule type="expression" dxfId="519" priority="164" stopIfTrue="1">
      <formula>OR($B$51&lt;$F$51,$B$51&gt;$G$51)</formula>
    </cfRule>
    <cfRule type="expression" dxfId="518" priority="165" stopIfTrue="1">
      <formula>OR($B$51&lt;$C$51,$B$51&gt;$D$51)</formula>
    </cfRule>
  </conditionalFormatting>
  <conditionalFormatting sqref="F51:J51">
    <cfRule type="expression" dxfId="517" priority="166" stopIfTrue="1">
      <formula>OR($B$51&lt;$F$51,$B$51&gt;$G$51)</formula>
    </cfRule>
  </conditionalFormatting>
  <conditionalFormatting sqref="A52:E52">
    <cfRule type="expression" dxfId="516" priority="167" stopIfTrue="1">
      <formula>OR($B$52&lt;$F$52,$B$52&gt;$G$52)</formula>
    </cfRule>
    <cfRule type="expression" dxfId="515" priority="168" stopIfTrue="1">
      <formula>OR($B$52&lt;$C$52,$B$52&gt;$D$52)</formula>
    </cfRule>
  </conditionalFormatting>
  <conditionalFormatting sqref="F52:J52">
    <cfRule type="expression" dxfId="514" priority="169" stopIfTrue="1">
      <formula>OR($B$52&lt;$F$52,$B$52&gt;$G$52)</formula>
    </cfRule>
  </conditionalFormatting>
  <conditionalFormatting sqref="A53:E53">
    <cfRule type="expression" dxfId="513" priority="170" stopIfTrue="1">
      <formula>OR($B$53&lt;$F$53,$B$53&gt;$G$53)</formula>
    </cfRule>
    <cfRule type="expression" dxfId="512" priority="171" stopIfTrue="1">
      <formula>OR($B$53&lt;$C$53,$B$53&gt;$D$53)</formula>
    </cfRule>
  </conditionalFormatting>
  <conditionalFormatting sqref="F53:J53">
    <cfRule type="expression" dxfId="511" priority="172" stopIfTrue="1">
      <formula>OR($B$53&lt;$F$53,$B$53&gt;$G$53)</formula>
    </cfRule>
  </conditionalFormatting>
  <conditionalFormatting sqref="A61:E61">
    <cfRule type="expression" dxfId="510" priority="173" stopIfTrue="1">
      <formula>OR($B$61&lt;$F$61,$B$61&gt;$G$61)</formula>
    </cfRule>
    <cfRule type="expression" dxfId="509" priority="174" stopIfTrue="1">
      <formula>OR($B$61&lt;$C$61,$B$61&gt;$D$61)</formula>
    </cfRule>
  </conditionalFormatting>
  <conditionalFormatting sqref="F61:J61">
    <cfRule type="expression" dxfId="508" priority="175" stopIfTrue="1">
      <formula>OR($B$61&lt;$F$61,$B$61&gt;$G$61)</formula>
    </cfRule>
  </conditionalFormatting>
  <conditionalFormatting sqref="A62:E62">
    <cfRule type="expression" dxfId="507" priority="176" stopIfTrue="1">
      <formula>OR($B$62&lt;$F$62,$B$62&gt;$G$62)</formula>
    </cfRule>
    <cfRule type="expression" dxfId="506" priority="177" stopIfTrue="1">
      <formula>OR($B$62&lt;$C$62,$B$62&gt;$D$62)</formula>
    </cfRule>
  </conditionalFormatting>
  <conditionalFormatting sqref="F62:J62">
    <cfRule type="expression" dxfId="505" priority="178" stopIfTrue="1">
      <formula>OR($B$62&lt;$F$62,$B$62&gt;$G$62)</formula>
    </cfRule>
  </conditionalFormatting>
  <conditionalFormatting sqref="A63:E63">
    <cfRule type="expression" dxfId="504" priority="179" stopIfTrue="1">
      <formula>OR($B$63&lt;$F$63,$B$63&gt;$G$63)</formula>
    </cfRule>
    <cfRule type="expression" dxfId="503" priority="180" stopIfTrue="1">
      <formula>OR($B$63&lt;$C$63,$B$63&gt;$D$63)</formula>
    </cfRule>
  </conditionalFormatting>
  <conditionalFormatting sqref="F63:J63">
    <cfRule type="expression" dxfId="502" priority="181" stopIfTrue="1">
      <formula>OR($B$63&lt;$F$63,$B$63&gt;$G$63)</formula>
    </cfRule>
  </conditionalFormatting>
  <conditionalFormatting sqref="A64:E64">
    <cfRule type="expression" dxfId="501" priority="182" stopIfTrue="1">
      <formula>OR($B$64&lt;$F$64,$B$64&gt;$G$64)</formula>
    </cfRule>
    <cfRule type="expression" dxfId="500" priority="183" stopIfTrue="1">
      <formula>OR($B$64&lt;$C$64,$B$64&gt;$D$64)</formula>
    </cfRule>
  </conditionalFormatting>
  <conditionalFormatting sqref="F64:J64">
    <cfRule type="expression" dxfId="499" priority="184" stopIfTrue="1">
      <formula>OR($B$64&lt;$F$64,$B$64&gt;$G$64)</formula>
    </cfRule>
  </conditionalFormatting>
  <conditionalFormatting sqref="A65:E65">
    <cfRule type="expression" dxfId="498" priority="185" stopIfTrue="1">
      <formula>OR($B$65&lt;$F$65,$B$65&gt;$G$65)</formula>
    </cfRule>
    <cfRule type="expression" dxfId="497" priority="186" stopIfTrue="1">
      <formula>OR($B$65&lt;$C$65,$B$65&gt;$D$65)</formula>
    </cfRule>
  </conditionalFormatting>
  <conditionalFormatting sqref="F65:J65">
    <cfRule type="expression" dxfId="496" priority="187" stopIfTrue="1">
      <formula>OR($B$65&lt;$F$65,$B$65&gt;$G$65)</formula>
    </cfRule>
  </conditionalFormatting>
  <conditionalFormatting sqref="A66:E66">
    <cfRule type="expression" dxfId="495" priority="188" stopIfTrue="1">
      <formula>OR($B$66&lt;$F$66,$B$66&gt;$G$66)</formula>
    </cfRule>
    <cfRule type="expression" dxfId="494" priority="189" stopIfTrue="1">
      <formula>OR($B$66&lt;$C$66,$B$66&gt;$D$66)</formula>
    </cfRule>
  </conditionalFormatting>
  <conditionalFormatting sqref="F66:J66">
    <cfRule type="expression" dxfId="493" priority="190" stopIfTrue="1">
      <formula>OR($B$66&lt;$F$66,$B$66&gt;$G$66)</formula>
    </cfRule>
  </conditionalFormatting>
  <conditionalFormatting sqref="A67:E67">
    <cfRule type="expression" dxfId="492" priority="191" stopIfTrue="1">
      <formula>OR($B$67&lt;$F$67,$B$67&gt;$G$67)</formula>
    </cfRule>
    <cfRule type="expression" dxfId="491" priority="192" stopIfTrue="1">
      <formula>OR($B$67&lt;$C$67,$B$67&gt;$D$67)</formula>
    </cfRule>
  </conditionalFormatting>
  <conditionalFormatting sqref="F67:J67">
    <cfRule type="expression" dxfId="490" priority="193" stopIfTrue="1">
      <formula>OR($B$67&lt;$F$67,$B$67&gt;$G$67)</formula>
    </cfRule>
  </conditionalFormatting>
  <conditionalFormatting sqref="A68:E68">
    <cfRule type="expression" dxfId="489" priority="194" stopIfTrue="1">
      <formula>OR($B$68&lt;$F$68,$B$68&gt;$G$68)</formula>
    </cfRule>
    <cfRule type="expression" dxfId="488" priority="195" stopIfTrue="1">
      <formula>OR($B$68&lt;$C$68,$B$68&gt;$D$68)</formula>
    </cfRule>
  </conditionalFormatting>
  <conditionalFormatting sqref="F68:J68">
    <cfRule type="expression" dxfId="487" priority="196" stopIfTrue="1">
      <formula>OR($B$68&lt;$F$68,$B$68&gt;$G$68)</formula>
    </cfRule>
  </conditionalFormatting>
  <conditionalFormatting sqref="C54:E54">
    <cfRule type="expression" dxfId="486" priority="197" stopIfTrue="1">
      <formula>OR($B$54&lt;$C$54,$B$54&gt;$G$54)</formula>
    </cfRule>
    <cfRule type="expression" dxfId="485" priority="198" stopIfTrue="1">
      <formula>OR($B$54&lt;$C$54,$B$54&gt;$D$54)</formula>
    </cfRule>
  </conditionalFormatting>
  <conditionalFormatting sqref="A54:B54">
    <cfRule type="expression" dxfId="484" priority="199" stopIfTrue="1">
      <formula>OR($B$54&lt;$C$54,$B$54&gt;$G$54)</formula>
    </cfRule>
    <cfRule type="expression" dxfId="483" priority="200" stopIfTrue="1">
      <formula>OR($B$54&lt;$C$54,$B$54&gt;$D$54)</formula>
    </cfRule>
    <cfRule type="expression" dxfId="482" priority="201" stopIfTrue="1">
      <formula>OR($B$54&lt;$F$54,$B$54&gt;$G$54)</formula>
    </cfRule>
  </conditionalFormatting>
  <conditionalFormatting sqref="F54:J54">
    <cfRule type="expression" dxfId="481" priority="202" stopIfTrue="1">
      <formula>OR($B$54&lt;$C$54,$B$54&gt;$G$54)</formula>
    </cfRule>
    <cfRule type="expression" dxfId="480" priority="203" stopIfTrue="1">
      <formula>OR($B$54&lt;$F$54,$B$54&gt;$G$54)</formula>
    </cfRule>
  </conditionalFormatting>
  <conditionalFormatting sqref="C16:E16">
    <cfRule type="expression" dxfId="479" priority="204" stopIfTrue="1">
      <formula>OR($B$16&lt;$F$16,$B$16&gt;$G$16)</formula>
    </cfRule>
    <cfRule type="expression" dxfId="478" priority="205" stopIfTrue="1">
      <formula>OR($B$16&lt;$C$16,$B$16&gt;$D$16)</formula>
    </cfRule>
  </conditionalFormatting>
  <conditionalFormatting sqref="A16:B16">
    <cfRule type="expression" dxfId="477" priority="206" stopIfTrue="1">
      <formula>OR($B$16&lt;$F$16,$B$16&gt;$G$16)</formula>
    </cfRule>
    <cfRule type="expression" dxfId="476" priority="207" stopIfTrue="1">
      <formula>OR($B$16&lt;$C$16,$B$16&gt;$D$16)</formula>
    </cfRule>
    <cfRule type="expression" dxfId="475" priority="208" stopIfTrue="1">
      <formula>OR($B$16&lt;$F$16,$B$16&gt;$G$16)</formula>
    </cfRule>
  </conditionalFormatting>
  <conditionalFormatting sqref="F16:J16">
    <cfRule type="expression" dxfId="474" priority="209" stopIfTrue="1">
      <formula>OR($B$16&lt;$F$16,$B$16&gt;$G$16)</formula>
    </cfRule>
    <cfRule type="expression" dxfId="473" priority="210" stopIfTrue="1">
      <formula>OR($B$16&lt;$F$16,$B$16&gt;$G$16)</formula>
    </cfRule>
  </conditionalFormatting>
  <conditionalFormatting sqref="A36:J36">
    <cfRule type="expression" dxfId="472" priority="211" stopIfTrue="1">
      <formula>OR($B$36&lt;$F$36,$B$36&gt;$G$36)</formula>
    </cfRule>
  </conditionalFormatting>
  <conditionalFormatting sqref="A58:E58">
    <cfRule type="expression" dxfId="471" priority="212" stopIfTrue="1">
      <formula>OR($B$58&lt;$F$58,$B$58&gt;$G$58)</formula>
    </cfRule>
    <cfRule type="expression" dxfId="470" priority="213" stopIfTrue="1">
      <formula>OR($B$58&lt;$C$58,$B$58&gt;$D$58)</formula>
    </cfRule>
  </conditionalFormatting>
  <conditionalFormatting sqref="F58:J58">
    <cfRule type="expression" dxfId="469" priority="214" stopIfTrue="1">
      <formula>OR($B$58&lt;$F$58,$B$58&gt;$G$58)</formula>
    </cfRule>
  </conditionalFormatting>
  <conditionalFormatting sqref="A59:E59">
    <cfRule type="expression" dxfId="468" priority="215" stopIfTrue="1">
      <formula>OR($B$59&lt;$F$59,$B$59&gt;$G$59)</formula>
    </cfRule>
    <cfRule type="expression" dxfId="467" priority="216" stopIfTrue="1">
      <formula>OR($B$59&lt;$C$59,$B$59&gt;$D$59)</formula>
    </cfRule>
  </conditionalFormatting>
  <conditionalFormatting sqref="F59:J59">
    <cfRule type="expression" dxfId="466" priority="217" stopIfTrue="1">
      <formula>OR($B$59&lt;$F$59,$B$59&gt;$G$59)</formula>
    </cfRule>
  </conditionalFormatting>
  <conditionalFormatting sqref="A60:E60">
    <cfRule type="expression" dxfId="465" priority="218" stopIfTrue="1">
      <formula>OR($B$60&lt;$C$60,$B$60&gt;$D$60)</formula>
    </cfRule>
  </conditionalFormatting>
  <conditionalFormatting sqref="A9:B9 F9:J9">
    <cfRule type="expression" dxfId="464" priority="219" stopIfTrue="1">
      <formula>OR($B$9&lt;$F$9)</formula>
    </cfRule>
  </conditionalFormatting>
  <conditionalFormatting sqref="A10:B10 F10:J10">
    <cfRule type="expression" dxfId="463" priority="220" stopIfTrue="1">
      <formula>OR($B$10&lt;$F$10)</formula>
    </cfRule>
  </conditionalFormatting>
  <conditionalFormatting sqref="A35:E35">
    <cfRule type="expression" dxfId="462" priority="221" stopIfTrue="1">
      <formula>OR($B$35&lt;$F$35)</formula>
    </cfRule>
    <cfRule type="expression" dxfId="461" priority="222" stopIfTrue="1">
      <formula>OR($B$35&lt;$D$35)</formula>
    </cfRule>
  </conditionalFormatting>
  <conditionalFormatting sqref="F35:J35">
    <cfRule type="expression" dxfId="460" priority="223" stopIfTrue="1">
      <formula>OR($B$35&lt;$F$35)</formula>
    </cfRule>
  </conditionalFormatting>
  <conditionalFormatting sqref="A40:E40">
    <cfRule type="expression" dxfId="459" priority="224" stopIfTrue="1">
      <formula>OR($B$40&lt;$F$40)</formula>
    </cfRule>
    <cfRule type="expression" dxfId="458" priority="225" stopIfTrue="1">
      <formula>OR($B$40&lt;$C$40,$B$40&gt;$D$40)</formula>
    </cfRule>
  </conditionalFormatting>
  <conditionalFormatting sqref="F40:J40">
    <cfRule type="expression" dxfId="457" priority="226" stopIfTrue="1">
      <formula>OR($B$40&lt;$F$40)</formula>
    </cfRule>
  </conditionalFormatting>
  <conditionalFormatting sqref="A57:E57">
    <cfRule type="expression" dxfId="456" priority="1" stopIfTrue="1">
      <formula>OR($B$57&lt;$F$57,$B$57&gt;$G$57)</formula>
    </cfRule>
    <cfRule type="expression" dxfId="455" priority="2" stopIfTrue="1">
      <formula>OR($B$57&lt;$C$57,$B$57&gt;$D$57)</formula>
    </cfRule>
  </conditionalFormatting>
  <conditionalFormatting sqref="F57:J57">
    <cfRule type="expression" dxfId="454" priority="3" stopIfTrue="1">
      <formula>OR($B$57&lt;$F$57,$B$57&gt;$G$57)</formula>
    </cfRule>
  </conditionalFormatting>
  <pageMargins left="0.5" right="0.5" top="0.5" bottom="0.5" header="0.5" footer="0.5"/>
  <pageSetup orientation="portrait" horizontalDpi="4294967292" verticalDpi="4294967292"/>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3"/>
  <sheetViews>
    <sheetView zoomScale="120" workbookViewId="0">
      <selection activeCell="L57" sqref="L57"/>
    </sheetView>
  </sheetViews>
  <sheetFormatPr baseColWidth="10" defaultRowHeight="16" x14ac:dyDescent="0.2"/>
  <cols>
    <col min="1" max="1" width="24" style="1" customWidth="1"/>
    <col min="2" max="2" width="10.625" style="9" customWidth="1"/>
    <col min="3" max="4" width="15.375" style="1" hidden="1" customWidth="1"/>
    <col min="5" max="5" width="15.25" style="1" customWidth="1"/>
    <col min="6" max="7" width="10.625" style="1" customWidth="1"/>
    <col min="8" max="8" width="7" style="30" customWidth="1"/>
    <col min="9" max="9" width="1.375" style="1" customWidth="1"/>
    <col min="10" max="10" width="6.875" style="37" customWidth="1"/>
    <col min="11" max="16384" width="10.625" style="1"/>
  </cols>
  <sheetData>
    <row r="1" spans="1:11" ht="40" customHeight="1" x14ac:dyDescent="0.2">
      <c r="A1" s="69" t="s">
        <v>130</v>
      </c>
      <c r="B1" s="105" t="s">
        <v>95</v>
      </c>
      <c r="C1" s="106"/>
      <c r="D1" s="106"/>
      <c r="E1" s="106"/>
      <c r="F1" s="55"/>
      <c r="G1" s="55"/>
      <c r="H1" s="100" t="s">
        <v>129</v>
      </c>
      <c r="I1" s="101"/>
      <c r="J1" s="102"/>
    </row>
    <row r="2" spans="1:11" ht="18" thickBot="1" x14ac:dyDescent="0.25">
      <c r="A2" s="70" t="s">
        <v>131</v>
      </c>
      <c r="B2" s="62" t="s">
        <v>132</v>
      </c>
      <c r="C2" s="2" t="s">
        <v>57</v>
      </c>
      <c r="D2" s="2" t="s">
        <v>59</v>
      </c>
      <c r="E2" s="2" t="s">
        <v>133</v>
      </c>
      <c r="F2" s="68" t="s">
        <v>60</v>
      </c>
      <c r="G2" s="68" t="s">
        <v>61</v>
      </c>
      <c r="H2" s="97" t="s">
        <v>134</v>
      </c>
      <c r="I2" s="98"/>
      <c r="J2" s="99"/>
    </row>
    <row r="3" spans="1:11" ht="18" thickBot="1" x14ac:dyDescent="0.25">
      <c r="A3" s="8" t="s">
        <v>167</v>
      </c>
      <c r="B3" s="39"/>
      <c r="C3" s="4">
        <v>75</v>
      </c>
      <c r="D3" s="4">
        <v>85</v>
      </c>
      <c r="E3" s="4" t="s">
        <v>82</v>
      </c>
      <c r="F3" s="4">
        <v>65</v>
      </c>
      <c r="G3" s="4">
        <v>99</v>
      </c>
      <c r="H3" s="28">
        <f t="shared" ref="H3:H39" si="0">F3</f>
        <v>65</v>
      </c>
      <c r="I3" s="11" t="s">
        <v>94</v>
      </c>
      <c r="J3" s="33">
        <f t="shared" ref="J3:J39" si="1">G3</f>
        <v>99</v>
      </c>
    </row>
    <row r="4" spans="1:11" ht="18" thickBot="1" x14ac:dyDescent="0.25">
      <c r="A4" s="8" t="s">
        <v>170</v>
      </c>
      <c r="B4" s="85"/>
      <c r="C4" s="3">
        <v>4.5999999999999996</v>
      </c>
      <c r="D4" s="3">
        <v>5.3</v>
      </c>
      <c r="E4" s="3" t="s">
        <v>83</v>
      </c>
      <c r="F4" s="3">
        <v>4.8</v>
      </c>
      <c r="G4" s="3">
        <v>5.6</v>
      </c>
      <c r="H4" s="26">
        <f t="shared" si="0"/>
        <v>4.8</v>
      </c>
      <c r="I4" s="23" t="s">
        <v>94</v>
      </c>
      <c r="J4" s="31">
        <f t="shared" si="1"/>
        <v>5.6</v>
      </c>
      <c r="K4" s="5"/>
    </row>
    <row r="5" spans="1:11" ht="18" thickBot="1" x14ac:dyDescent="0.25">
      <c r="A5" s="8" t="s">
        <v>171</v>
      </c>
      <c r="B5" s="85"/>
      <c r="C5" s="4">
        <v>3.2</v>
      </c>
      <c r="D5" s="4">
        <v>5.5</v>
      </c>
      <c r="E5" s="4" t="s">
        <v>164</v>
      </c>
      <c r="F5" s="4">
        <v>3.7</v>
      </c>
      <c r="G5" s="4">
        <v>8.6</v>
      </c>
      <c r="H5" s="28">
        <f t="shared" si="0"/>
        <v>3.7</v>
      </c>
      <c r="I5" s="11" t="s">
        <v>94</v>
      </c>
      <c r="J5" s="33">
        <f t="shared" si="1"/>
        <v>8.6</v>
      </c>
      <c r="K5" s="5"/>
    </row>
    <row r="6" spans="1:11" ht="18" thickBot="1" x14ac:dyDescent="0.25">
      <c r="A6" s="8" t="s">
        <v>172</v>
      </c>
      <c r="B6" s="4"/>
      <c r="C6" s="3">
        <v>13</v>
      </c>
      <c r="D6" s="3">
        <v>18</v>
      </c>
      <c r="E6" s="3" t="s">
        <v>165</v>
      </c>
      <c r="F6" s="3">
        <v>6</v>
      </c>
      <c r="G6" s="3">
        <v>24</v>
      </c>
      <c r="H6" s="26">
        <f t="shared" si="0"/>
        <v>6</v>
      </c>
      <c r="I6" s="23" t="s">
        <v>94</v>
      </c>
      <c r="J6" s="31">
        <f t="shared" si="1"/>
        <v>24</v>
      </c>
      <c r="K6" s="5"/>
    </row>
    <row r="7" spans="1:11" ht="18" thickBot="1" x14ac:dyDescent="0.25">
      <c r="A7" s="8" t="s">
        <v>176</v>
      </c>
      <c r="B7" s="22"/>
      <c r="C7" s="3">
        <v>0.7</v>
      </c>
      <c r="D7" s="93">
        <v>1</v>
      </c>
      <c r="E7" s="3" t="s">
        <v>33</v>
      </c>
      <c r="F7" s="3">
        <v>0.76</v>
      </c>
      <c r="G7" s="38">
        <v>1.27</v>
      </c>
      <c r="H7" s="26">
        <f t="shared" si="0"/>
        <v>0.76</v>
      </c>
      <c r="I7" s="23" t="s">
        <v>94</v>
      </c>
      <c r="J7" s="31">
        <f t="shared" si="1"/>
        <v>1.27</v>
      </c>
      <c r="K7" s="5"/>
    </row>
    <row r="8" spans="1:11" ht="18" thickBot="1" x14ac:dyDescent="0.25">
      <c r="A8" s="8" t="s">
        <v>58</v>
      </c>
      <c r="B8" s="60" t="e">
        <f>B6/B7</f>
        <v>#DIV/0!</v>
      </c>
      <c r="C8" s="3">
        <v>9</v>
      </c>
      <c r="D8" s="3">
        <v>23</v>
      </c>
      <c r="E8" s="82" t="s">
        <v>166</v>
      </c>
      <c r="F8" s="3">
        <v>9</v>
      </c>
      <c r="G8" s="59">
        <v>23</v>
      </c>
      <c r="H8" s="26">
        <f>F8</f>
        <v>9</v>
      </c>
      <c r="I8" s="23" t="s">
        <v>175</v>
      </c>
      <c r="J8" s="61">
        <f>G8</f>
        <v>23</v>
      </c>
      <c r="K8" s="5"/>
    </row>
    <row r="9" spans="1:11" ht="18" thickBot="1" x14ac:dyDescent="0.25">
      <c r="A9" s="8" t="s">
        <v>28</v>
      </c>
      <c r="B9" s="60"/>
      <c r="C9" s="3"/>
      <c r="D9" s="3"/>
      <c r="E9" s="3"/>
      <c r="F9" s="3">
        <v>60</v>
      </c>
      <c r="G9" s="59"/>
      <c r="H9" s="26"/>
      <c r="I9" s="92" t="s">
        <v>30</v>
      </c>
      <c r="J9" s="61">
        <v>59</v>
      </c>
      <c r="K9" s="5"/>
    </row>
    <row r="10" spans="1:11" ht="18" thickBot="1" x14ac:dyDescent="0.25">
      <c r="A10" s="8" t="s">
        <v>29</v>
      </c>
      <c r="B10" s="60"/>
      <c r="C10" s="3"/>
      <c r="D10" s="3"/>
      <c r="E10" s="3"/>
      <c r="F10" s="3">
        <v>60</v>
      </c>
      <c r="G10" s="59"/>
      <c r="H10" s="26"/>
      <c r="I10" s="92" t="s">
        <v>30</v>
      </c>
      <c r="J10" s="61">
        <v>59</v>
      </c>
      <c r="K10" s="5"/>
    </row>
    <row r="11" spans="1:11" ht="18" thickBot="1" x14ac:dyDescent="0.25">
      <c r="A11" s="8" t="s">
        <v>178</v>
      </c>
      <c r="B11" s="4"/>
      <c r="C11" s="4">
        <v>134</v>
      </c>
      <c r="D11" s="4">
        <v>140</v>
      </c>
      <c r="E11" s="4" t="s">
        <v>179</v>
      </c>
      <c r="F11" s="4">
        <v>134</v>
      </c>
      <c r="G11" s="4">
        <v>144</v>
      </c>
      <c r="H11" s="28">
        <f t="shared" si="0"/>
        <v>134</v>
      </c>
      <c r="I11" s="11" t="s">
        <v>94</v>
      </c>
      <c r="J11" s="33">
        <f t="shared" si="1"/>
        <v>144</v>
      </c>
      <c r="K11" s="5"/>
    </row>
    <row r="12" spans="1:11" ht="18" thickBot="1" x14ac:dyDescent="0.25">
      <c r="A12" s="8" t="s">
        <v>180</v>
      </c>
      <c r="B12" s="85"/>
      <c r="C12" s="85">
        <v>4</v>
      </c>
      <c r="D12" s="4">
        <v>4.5</v>
      </c>
      <c r="E12" s="4" t="s">
        <v>181</v>
      </c>
      <c r="F12" s="4">
        <v>3.5</v>
      </c>
      <c r="G12" s="4">
        <v>5.2</v>
      </c>
      <c r="H12" s="28">
        <f t="shared" si="0"/>
        <v>3.5</v>
      </c>
      <c r="I12" s="11" t="s">
        <v>94</v>
      </c>
      <c r="J12" s="33">
        <f t="shared" si="1"/>
        <v>5.2</v>
      </c>
      <c r="K12" s="5"/>
    </row>
    <row r="13" spans="1:11" ht="18" thickBot="1" x14ac:dyDescent="0.25">
      <c r="A13" s="8" t="s">
        <v>182</v>
      </c>
      <c r="B13" s="4"/>
      <c r="C13" s="4">
        <v>100</v>
      </c>
      <c r="D13" s="4">
        <v>106</v>
      </c>
      <c r="E13" s="4" t="s">
        <v>0</v>
      </c>
      <c r="F13" s="4">
        <v>97</v>
      </c>
      <c r="G13" s="4">
        <v>108</v>
      </c>
      <c r="H13" s="28">
        <f t="shared" si="0"/>
        <v>97</v>
      </c>
      <c r="I13" s="11" t="s">
        <v>94</v>
      </c>
      <c r="J13" s="33">
        <f t="shared" si="1"/>
        <v>108</v>
      </c>
      <c r="K13" s="5"/>
    </row>
    <row r="14" spans="1:11" ht="18" thickBot="1" x14ac:dyDescent="0.25">
      <c r="A14" s="8" t="s">
        <v>1</v>
      </c>
      <c r="B14" s="4"/>
      <c r="C14" s="3">
        <v>25</v>
      </c>
      <c r="D14" s="4">
        <v>30</v>
      </c>
      <c r="E14" s="3" t="s">
        <v>2</v>
      </c>
      <c r="F14" s="3">
        <v>18</v>
      </c>
      <c r="G14" s="3">
        <v>29</v>
      </c>
      <c r="H14" s="26">
        <f t="shared" si="0"/>
        <v>18</v>
      </c>
      <c r="I14" s="23" t="s">
        <v>94</v>
      </c>
      <c r="J14" s="31">
        <f t="shared" si="1"/>
        <v>29</v>
      </c>
      <c r="K14" s="5"/>
    </row>
    <row r="15" spans="1:11" ht="18" thickBot="1" x14ac:dyDescent="0.25">
      <c r="A15" s="8" t="s">
        <v>3</v>
      </c>
      <c r="B15" s="85"/>
      <c r="C15" s="4">
        <v>9.1999999999999993</v>
      </c>
      <c r="D15" s="4">
        <v>10.1</v>
      </c>
      <c r="E15" s="4" t="s">
        <v>4</v>
      </c>
      <c r="F15" s="4">
        <v>8.6999999999999993</v>
      </c>
      <c r="G15" s="4">
        <v>10.199999999999999</v>
      </c>
      <c r="H15" s="28">
        <f t="shared" si="0"/>
        <v>8.6999999999999993</v>
      </c>
      <c r="I15" s="11" t="s">
        <v>94</v>
      </c>
      <c r="J15" s="33">
        <f t="shared" si="1"/>
        <v>10.199999999999999</v>
      </c>
      <c r="K15" s="5"/>
    </row>
    <row r="16" spans="1:11" ht="18" thickBot="1" x14ac:dyDescent="0.25">
      <c r="A16" s="8" t="s">
        <v>160</v>
      </c>
      <c r="B16" s="4"/>
      <c r="C16" s="59">
        <v>15</v>
      </c>
      <c r="D16" s="59">
        <v>60</v>
      </c>
      <c r="E16" s="3" t="s">
        <v>154</v>
      </c>
      <c r="F16" s="4">
        <v>15</v>
      </c>
      <c r="G16" s="4">
        <v>65</v>
      </c>
      <c r="H16" s="28">
        <v>15</v>
      </c>
      <c r="I16" s="11" t="s">
        <v>141</v>
      </c>
      <c r="J16" s="33">
        <v>65</v>
      </c>
    </row>
    <row r="17" spans="1:11" ht="18" thickBot="1" x14ac:dyDescent="0.25">
      <c r="A17" s="8" t="s">
        <v>5</v>
      </c>
      <c r="B17" s="85"/>
      <c r="C17" s="4">
        <v>3</v>
      </c>
      <c r="D17" s="4">
        <v>4</v>
      </c>
      <c r="E17" s="4" t="s">
        <v>32</v>
      </c>
      <c r="F17" s="4">
        <v>2.5</v>
      </c>
      <c r="G17" s="4">
        <v>4.5</v>
      </c>
      <c r="H17" s="28">
        <f t="shared" si="0"/>
        <v>2.5</v>
      </c>
      <c r="I17" s="11" t="s">
        <v>94</v>
      </c>
      <c r="J17" s="33">
        <f t="shared" si="1"/>
        <v>4.5</v>
      </c>
      <c r="K17" s="5"/>
    </row>
    <row r="18" spans="1:11" ht="18" thickBot="1" x14ac:dyDescent="0.25">
      <c r="A18" s="8" t="s">
        <v>6</v>
      </c>
      <c r="B18" s="85"/>
      <c r="C18" s="57">
        <v>2</v>
      </c>
      <c r="D18" s="4">
        <v>2.6</v>
      </c>
      <c r="E18" s="3" t="s">
        <v>77</v>
      </c>
      <c r="F18" s="3">
        <v>1.6</v>
      </c>
      <c r="G18" s="3">
        <v>2.2999999999999998</v>
      </c>
      <c r="H18" s="26">
        <f t="shared" si="0"/>
        <v>1.6</v>
      </c>
      <c r="I18" s="23" t="s">
        <v>94</v>
      </c>
      <c r="J18" s="31">
        <f t="shared" si="1"/>
        <v>2.2999999999999998</v>
      </c>
      <c r="K18" s="5"/>
    </row>
    <row r="19" spans="1:11" ht="18" thickBot="1" x14ac:dyDescent="0.25">
      <c r="A19" s="8" t="s">
        <v>7</v>
      </c>
      <c r="B19" s="85"/>
      <c r="C19" s="4">
        <v>6.9</v>
      </c>
      <c r="D19" s="4">
        <v>7.4</v>
      </c>
      <c r="E19" s="4" t="s">
        <v>8</v>
      </c>
      <c r="F19" s="52">
        <v>6</v>
      </c>
      <c r="G19" s="4">
        <v>8.5</v>
      </c>
      <c r="H19" s="71">
        <f t="shared" si="0"/>
        <v>6</v>
      </c>
      <c r="I19" s="11" t="s">
        <v>94</v>
      </c>
      <c r="J19" s="33">
        <f t="shared" si="1"/>
        <v>8.5</v>
      </c>
      <c r="K19" s="5"/>
    </row>
    <row r="20" spans="1:11" ht="18" thickBot="1" x14ac:dyDescent="0.25">
      <c r="A20" s="8" t="s">
        <v>9</v>
      </c>
      <c r="B20" s="85"/>
      <c r="C20" s="4">
        <v>4</v>
      </c>
      <c r="D20" s="4">
        <v>5</v>
      </c>
      <c r="E20" s="4" t="s">
        <v>10</v>
      </c>
      <c r="F20" s="4">
        <v>3.5</v>
      </c>
      <c r="G20" s="4">
        <v>5.5</v>
      </c>
      <c r="H20" s="28">
        <f t="shared" si="0"/>
        <v>3.5</v>
      </c>
      <c r="I20" s="11" t="s">
        <v>94</v>
      </c>
      <c r="J20" s="33">
        <f t="shared" si="1"/>
        <v>5.5</v>
      </c>
      <c r="K20" s="5"/>
    </row>
    <row r="21" spans="1:11" ht="18" thickBot="1" x14ac:dyDescent="0.25">
      <c r="A21" s="8" t="s">
        <v>11</v>
      </c>
      <c r="B21" s="85"/>
      <c r="C21" s="4">
        <v>2.4</v>
      </c>
      <c r="D21" s="4">
        <v>2.8</v>
      </c>
      <c r="E21" s="4" t="s">
        <v>12</v>
      </c>
      <c r="F21" s="4">
        <v>1.5</v>
      </c>
      <c r="G21" s="4">
        <v>4.5</v>
      </c>
      <c r="H21" s="28">
        <f t="shared" si="0"/>
        <v>1.5</v>
      </c>
      <c r="I21" s="11" t="s">
        <v>94</v>
      </c>
      <c r="J21" s="33">
        <f t="shared" si="1"/>
        <v>4.5</v>
      </c>
      <c r="K21" s="5"/>
    </row>
    <row r="22" spans="1:11" ht="18" thickBot="1" x14ac:dyDescent="0.25">
      <c r="A22" s="8" t="s">
        <v>13</v>
      </c>
      <c r="B22" s="85" t="e">
        <f>B20/B21</f>
        <v>#DIV/0!</v>
      </c>
      <c r="C22" s="4">
        <v>1.5</v>
      </c>
      <c r="D22" s="4">
        <v>2</v>
      </c>
      <c r="E22" s="4" t="s">
        <v>14</v>
      </c>
      <c r="F22" s="4">
        <v>1.1000000000000001</v>
      </c>
      <c r="G22" s="4">
        <v>2.5</v>
      </c>
      <c r="H22" s="28">
        <f t="shared" si="0"/>
        <v>1.1000000000000001</v>
      </c>
      <c r="I22" s="11" t="s">
        <v>94</v>
      </c>
      <c r="J22" s="33">
        <f t="shared" si="1"/>
        <v>2.5</v>
      </c>
      <c r="K22" s="5"/>
    </row>
    <row r="23" spans="1:11" ht="18" thickBot="1" x14ac:dyDescent="0.25">
      <c r="A23" s="8" t="s">
        <v>15</v>
      </c>
      <c r="B23" s="85"/>
      <c r="C23" s="4">
        <v>0.1</v>
      </c>
      <c r="D23" s="4">
        <v>1.2</v>
      </c>
      <c r="E23" s="4" t="s">
        <v>16</v>
      </c>
      <c r="F23" s="52">
        <v>0</v>
      </c>
      <c r="G23" s="4">
        <v>1.2</v>
      </c>
      <c r="H23" s="71">
        <f t="shared" si="0"/>
        <v>0</v>
      </c>
      <c r="I23" s="11" t="s">
        <v>94</v>
      </c>
      <c r="J23" s="33">
        <f t="shared" si="1"/>
        <v>1.2</v>
      </c>
      <c r="K23" s="5"/>
    </row>
    <row r="24" spans="1:11" ht="18" thickBot="1" x14ac:dyDescent="0.25">
      <c r="A24" s="8" t="s">
        <v>17</v>
      </c>
      <c r="B24" s="4"/>
      <c r="C24" s="4">
        <v>42</v>
      </c>
      <c r="D24" s="4">
        <v>107</v>
      </c>
      <c r="E24" s="4" t="s">
        <v>18</v>
      </c>
      <c r="F24" s="4">
        <v>39</v>
      </c>
      <c r="G24" s="4">
        <v>117</v>
      </c>
      <c r="H24" s="28">
        <f t="shared" si="0"/>
        <v>39</v>
      </c>
      <c r="I24" s="11" t="s">
        <v>94</v>
      </c>
      <c r="J24" s="33">
        <f t="shared" si="1"/>
        <v>117</v>
      </c>
      <c r="K24" s="5"/>
    </row>
    <row r="25" spans="1:11" ht="18" thickBot="1" x14ac:dyDescent="0.25">
      <c r="A25" s="8" t="s">
        <v>19</v>
      </c>
      <c r="B25" s="4"/>
      <c r="C25" s="4">
        <v>140</v>
      </c>
      <c r="D25" s="4">
        <v>180</v>
      </c>
      <c r="E25" s="4" t="s">
        <v>20</v>
      </c>
      <c r="F25" s="4">
        <v>121</v>
      </c>
      <c r="G25" s="4">
        <v>224</v>
      </c>
      <c r="H25" s="28">
        <f t="shared" si="0"/>
        <v>121</v>
      </c>
      <c r="I25" s="11" t="s">
        <v>94</v>
      </c>
      <c r="J25" s="33">
        <f t="shared" si="1"/>
        <v>224</v>
      </c>
      <c r="K25" s="5"/>
    </row>
    <row r="26" spans="1:11" ht="18" thickBot="1" x14ac:dyDescent="0.25">
      <c r="A26" s="8" t="s">
        <v>21</v>
      </c>
      <c r="B26" s="4"/>
      <c r="C26" s="4">
        <v>0</v>
      </c>
      <c r="D26" s="4">
        <v>23</v>
      </c>
      <c r="E26" s="72" t="s">
        <v>104</v>
      </c>
      <c r="F26" s="4">
        <v>0</v>
      </c>
      <c r="G26" s="4">
        <v>40</v>
      </c>
      <c r="H26" s="28">
        <f t="shared" si="0"/>
        <v>0</v>
      </c>
      <c r="I26" s="11" t="s">
        <v>94</v>
      </c>
      <c r="J26" s="33">
        <f t="shared" si="1"/>
        <v>40</v>
      </c>
      <c r="K26" s="5"/>
    </row>
    <row r="27" spans="1:11" ht="18" thickBot="1" x14ac:dyDescent="0.25">
      <c r="A27" s="51" t="s">
        <v>22</v>
      </c>
      <c r="B27" s="39"/>
      <c r="C27" s="41">
        <v>0</v>
      </c>
      <c r="D27" s="42">
        <v>20</v>
      </c>
      <c r="E27" s="40" t="s">
        <v>106</v>
      </c>
      <c r="F27" s="3">
        <v>0</v>
      </c>
      <c r="G27" s="3">
        <v>44</v>
      </c>
      <c r="H27" s="26">
        <f t="shared" si="0"/>
        <v>0</v>
      </c>
      <c r="I27" s="23" t="s">
        <v>94</v>
      </c>
      <c r="J27" s="31">
        <f t="shared" si="1"/>
        <v>44</v>
      </c>
      <c r="K27" s="5"/>
    </row>
    <row r="28" spans="1:11" ht="18" thickBot="1" x14ac:dyDescent="0.25">
      <c r="A28" s="8" t="s">
        <v>23</v>
      </c>
      <c r="B28" s="4"/>
      <c r="C28" s="59">
        <v>0</v>
      </c>
      <c r="D28" s="60">
        <v>21</v>
      </c>
      <c r="E28" s="6" t="s">
        <v>102</v>
      </c>
      <c r="F28" s="3">
        <v>0</v>
      </c>
      <c r="G28" s="3">
        <v>65</v>
      </c>
      <c r="H28" s="26">
        <f t="shared" si="0"/>
        <v>0</v>
      </c>
      <c r="I28" s="23" t="s">
        <v>94</v>
      </c>
      <c r="J28" s="31">
        <f t="shared" si="1"/>
        <v>65</v>
      </c>
      <c r="K28" s="5"/>
    </row>
    <row r="29" spans="1:11" ht="18" thickBot="1" x14ac:dyDescent="0.25">
      <c r="A29" s="8" t="s">
        <v>24</v>
      </c>
      <c r="B29" s="4"/>
      <c r="C29" s="4">
        <v>275</v>
      </c>
      <c r="D29" s="4">
        <v>425</v>
      </c>
      <c r="E29" s="4" t="s">
        <v>37</v>
      </c>
      <c r="F29" s="4">
        <v>250</v>
      </c>
      <c r="G29" s="4">
        <v>450</v>
      </c>
      <c r="H29" s="28">
        <f t="shared" si="0"/>
        <v>250</v>
      </c>
      <c r="I29" s="11" t="s">
        <v>94</v>
      </c>
      <c r="J29" s="33">
        <f t="shared" si="1"/>
        <v>450</v>
      </c>
      <c r="K29" s="5"/>
    </row>
    <row r="30" spans="1:11" ht="18" thickBot="1" x14ac:dyDescent="0.25">
      <c r="A30" s="8" t="s">
        <v>40</v>
      </c>
      <c r="B30" s="4"/>
      <c r="C30" s="4">
        <v>175</v>
      </c>
      <c r="D30" s="4">
        <v>350</v>
      </c>
      <c r="E30" s="4" t="s">
        <v>38</v>
      </c>
      <c r="F30" s="4">
        <v>150</v>
      </c>
      <c r="G30" s="4">
        <v>375</v>
      </c>
      <c r="H30" s="28">
        <f t="shared" si="0"/>
        <v>150</v>
      </c>
      <c r="I30" s="11" t="s">
        <v>94</v>
      </c>
      <c r="J30" s="33">
        <f t="shared" si="1"/>
        <v>375</v>
      </c>
      <c r="K30" s="5"/>
    </row>
    <row r="31" spans="1:11" ht="18" thickBot="1" x14ac:dyDescent="0.25">
      <c r="A31" s="8" t="s">
        <v>43</v>
      </c>
      <c r="B31" s="4"/>
      <c r="C31" s="4">
        <v>40</v>
      </c>
      <c r="D31" s="4">
        <v>135</v>
      </c>
      <c r="E31" s="4" t="s">
        <v>152</v>
      </c>
      <c r="F31" s="4">
        <v>40</v>
      </c>
      <c r="G31" s="4">
        <v>155</v>
      </c>
      <c r="H31" s="28">
        <f t="shared" si="0"/>
        <v>40</v>
      </c>
      <c r="I31" s="11" t="s">
        <v>94</v>
      </c>
      <c r="J31" s="33">
        <f t="shared" si="1"/>
        <v>155</v>
      </c>
      <c r="K31" s="5"/>
    </row>
    <row r="32" spans="1:11" ht="18" thickBot="1" x14ac:dyDescent="0.25">
      <c r="A32" s="8" t="s">
        <v>44</v>
      </c>
      <c r="B32" s="4"/>
      <c r="C32" s="4">
        <v>17</v>
      </c>
      <c r="D32" s="4">
        <v>45</v>
      </c>
      <c r="E32" s="4" t="s">
        <v>151</v>
      </c>
      <c r="F32" s="4">
        <v>15</v>
      </c>
      <c r="G32" s="4">
        <v>55</v>
      </c>
      <c r="H32" s="28">
        <f t="shared" si="0"/>
        <v>15</v>
      </c>
      <c r="I32" s="11" t="s">
        <v>94</v>
      </c>
      <c r="J32" s="33">
        <f t="shared" si="1"/>
        <v>55</v>
      </c>
      <c r="K32" s="5"/>
    </row>
    <row r="33" spans="1:11" ht="18" thickBot="1" x14ac:dyDescent="0.25">
      <c r="A33" s="8" t="s">
        <v>45</v>
      </c>
      <c r="B33" s="4"/>
      <c r="C33" s="4">
        <v>30</v>
      </c>
      <c r="D33" s="4">
        <v>100</v>
      </c>
      <c r="E33" s="4" t="s">
        <v>156</v>
      </c>
      <c r="F33" s="4">
        <v>15</v>
      </c>
      <c r="G33" s="4">
        <v>150</v>
      </c>
      <c r="H33" s="28">
        <f t="shared" si="0"/>
        <v>15</v>
      </c>
      <c r="I33" s="11" t="s">
        <v>94</v>
      </c>
      <c r="J33" s="33">
        <f t="shared" si="1"/>
        <v>150</v>
      </c>
      <c r="K33" s="5"/>
    </row>
    <row r="34" spans="1:11" ht="18" thickBot="1" x14ac:dyDescent="0.25">
      <c r="A34" s="8" t="s">
        <v>124</v>
      </c>
      <c r="B34" s="4"/>
      <c r="C34" s="4">
        <v>450</v>
      </c>
      <c r="D34" s="4">
        <v>2000</v>
      </c>
      <c r="E34" s="4" t="s">
        <v>125</v>
      </c>
      <c r="F34" s="4">
        <v>211</v>
      </c>
      <c r="G34" s="4">
        <v>946</v>
      </c>
      <c r="H34" s="28">
        <f t="shared" si="0"/>
        <v>211</v>
      </c>
      <c r="I34" s="11" t="s">
        <v>94</v>
      </c>
      <c r="J34" s="33">
        <f t="shared" si="1"/>
        <v>946</v>
      </c>
      <c r="K34" s="5"/>
    </row>
    <row r="35" spans="1:11" ht="18" thickBot="1" x14ac:dyDescent="0.25">
      <c r="A35" s="8" t="s">
        <v>157</v>
      </c>
      <c r="B35" s="89"/>
      <c r="C35" s="91"/>
      <c r="D35" s="94">
        <v>8.1</v>
      </c>
      <c r="E35" s="94" t="s">
        <v>84</v>
      </c>
      <c r="F35" s="89">
        <v>3.1</v>
      </c>
      <c r="G35" s="89"/>
      <c r="H35" s="28"/>
      <c r="I35" s="34" t="s">
        <v>158</v>
      </c>
      <c r="J35" s="90">
        <v>3</v>
      </c>
    </row>
    <row r="36" spans="1:11" ht="18" thickBot="1" x14ac:dyDescent="0.25">
      <c r="A36" s="8" t="s">
        <v>162</v>
      </c>
      <c r="B36" s="4"/>
      <c r="C36" s="91">
        <v>19.899999999999999</v>
      </c>
      <c r="D36" s="91">
        <v>79.3</v>
      </c>
      <c r="E36" s="3" t="s">
        <v>109</v>
      </c>
      <c r="F36" s="4">
        <v>19.899999999999999</v>
      </c>
      <c r="G36" s="4">
        <v>79.3</v>
      </c>
      <c r="H36" s="28">
        <v>19.899999999999999</v>
      </c>
      <c r="I36" s="11" t="s">
        <v>141</v>
      </c>
      <c r="J36" s="33">
        <v>79.3</v>
      </c>
    </row>
    <row r="37" spans="1:11" ht="18" thickBot="1" x14ac:dyDescent="0.25">
      <c r="A37" s="8" t="s">
        <v>66</v>
      </c>
      <c r="B37" s="4"/>
      <c r="C37" s="4">
        <v>35</v>
      </c>
      <c r="D37" s="4">
        <v>60</v>
      </c>
      <c r="E37" s="4" t="s">
        <v>67</v>
      </c>
      <c r="F37" s="52">
        <v>30</v>
      </c>
      <c r="G37" s="52">
        <v>100</v>
      </c>
      <c r="H37" s="71">
        <f>F37</f>
        <v>30</v>
      </c>
      <c r="I37" s="11" t="s">
        <v>94</v>
      </c>
      <c r="J37" s="73">
        <f>G37</f>
        <v>100</v>
      </c>
      <c r="K37" s="5"/>
    </row>
    <row r="38" spans="1:11" ht="18" thickBot="1" x14ac:dyDescent="0.25">
      <c r="A38" s="8" t="s">
        <v>46</v>
      </c>
      <c r="B38" s="4"/>
      <c r="C38" s="4">
        <v>150</v>
      </c>
      <c r="D38" s="4">
        <v>230</v>
      </c>
      <c r="E38" s="4" t="s">
        <v>127</v>
      </c>
      <c r="F38" s="4">
        <v>100</v>
      </c>
      <c r="G38" s="4">
        <v>199</v>
      </c>
      <c r="H38" s="28">
        <f t="shared" si="0"/>
        <v>100</v>
      </c>
      <c r="I38" s="11" t="s">
        <v>94</v>
      </c>
      <c r="J38" s="33">
        <f t="shared" si="1"/>
        <v>199</v>
      </c>
      <c r="K38" s="5"/>
    </row>
    <row r="39" spans="1:11" ht="18" thickBot="1" x14ac:dyDescent="0.25">
      <c r="A39" s="8" t="s">
        <v>48</v>
      </c>
      <c r="B39" s="4"/>
      <c r="C39" s="4">
        <v>50</v>
      </c>
      <c r="D39" s="4">
        <v>100</v>
      </c>
      <c r="E39" s="4" t="s">
        <v>49</v>
      </c>
      <c r="F39" s="4">
        <v>0</v>
      </c>
      <c r="G39" s="4">
        <v>149</v>
      </c>
      <c r="H39" s="28">
        <f t="shared" si="0"/>
        <v>0</v>
      </c>
      <c r="I39" s="11" t="s">
        <v>94</v>
      </c>
      <c r="J39" s="33">
        <f t="shared" si="1"/>
        <v>149</v>
      </c>
      <c r="K39" s="5"/>
    </row>
    <row r="40" spans="1:11" ht="18" thickBot="1" x14ac:dyDescent="0.25">
      <c r="A40" s="8" t="s">
        <v>50</v>
      </c>
      <c r="B40" s="4"/>
      <c r="C40" s="4">
        <v>55</v>
      </c>
      <c r="D40" s="4">
        <v>85</v>
      </c>
      <c r="E40" s="4" t="s">
        <v>51</v>
      </c>
      <c r="F40" s="4">
        <v>40</v>
      </c>
      <c r="G40" s="4"/>
      <c r="H40" s="28"/>
      <c r="I40" s="34" t="s">
        <v>65</v>
      </c>
      <c r="J40" s="33">
        <v>39</v>
      </c>
      <c r="K40" s="5"/>
    </row>
    <row r="41" spans="1:11" ht="18" thickBot="1" x14ac:dyDescent="0.25">
      <c r="A41" s="8" t="s">
        <v>135</v>
      </c>
      <c r="B41" s="4"/>
      <c r="C41" s="4">
        <v>0</v>
      </c>
      <c r="D41" s="4">
        <v>140</v>
      </c>
      <c r="E41" s="4" t="s">
        <v>128</v>
      </c>
      <c r="F41" s="4">
        <v>0</v>
      </c>
      <c r="G41" s="4">
        <v>99</v>
      </c>
      <c r="H41" s="28">
        <f t="shared" ref="H41" si="2">F41</f>
        <v>0</v>
      </c>
      <c r="I41" s="11" t="s">
        <v>94</v>
      </c>
      <c r="J41" s="33">
        <f t="shared" ref="J41" si="3">G41</f>
        <v>99</v>
      </c>
      <c r="K41" s="5"/>
    </row>
    <row r="42" spans="1:11" s="5" customFormat="1" ht="18" thickBot="1" x14ac:dyDescent="0.25">
      <c r="A42" s="51" t="s">
        <v>139</v>
      </c>
      <c r="B42" s="49" t="e">
        <f>B38/B40</f>
        <v>#DIV/0!</v>
      </c>
      <c r="C42" s="39"/>
      <c r="D42" s="39">
        <v>3</v>
      </c>
      <c r="E42" s="39" t="s">
        <v>140</v>
      </c>
      <c r="F42" s="39">
        <v>0</v>
      </c>
      <c r="G42" s="39">
        <v>5</v>
      </c>
      <c r="H42" s="74">
        <f>F42</f>
        <v>0</v>
      </c>
      <c r="I42" s="75" t="s">
        <v>141</v>
      </c>
      <c r="J42" s="76">
        <f>G42</f>
        <v>5</v>
      </c>
    </row>
    <row r="43" spans="1:11" ht="18" thickBot="1" x14ac:dyDescent="0.25">
      <c r="A43" s="8" t="s">
        <v>142</v>
      </c>
      <c r="B43" s="22" t="e">
        <f>B39/B40</f>
        <v>#DIV/0!</v>
      </c>
      <c r="C43" s="3"/>
      <c r="D43" s="3">
        <v>2</v>
      </c>
      <c r="E43" s="3" t="s">
        <v>52</v>
      </c>
      <c r="F43" s="3"/>
      <c r="G43" s="3">
        <v>3.8</v>
      </c>
      <c r="H43" s="26"/>
      <c r="I43" s="54" t="s">
        <v>64</v>
      </c>
      <c r="J43" s="31">
        <v>3.8</v>
      </c>
      <c r="K43" s="5"/>
    </row>
    <row r="44" spans="1:11" ht="40" customHeight="1" x14ac:dyDescent="0.2">
      <c r="A44" s="69" t="s">
        <v>130</v>
      </c>
      <c r="B44" s="103" t="str">
        <f>B1</f>
        <v>[ NAME ]</v>
      </c>
      <c r="C44" s="104"/>
      <c r="D44" s="104"/>
      <c r="E44" s="104"/>
      <c r="F44" s="55"/>
      <c r="G44" s="55"/>
      <c r="H44" s="100" t="str">
        <f>H1</f>
        <v>[ DATE ]</v>
      </c>
      <c r="I44" s="101"/>
      <c r="J44" s="102"/>
    </row>
    <row r="45" spans="1:11" ht="17" customHeight="1" thickBot="1" x14ac:dyDescent="0.25">
      <c r="A45" s="70" t="s">
        <v>131</v>
      </c>
      <c r="B45" s="62" t="s">
        <v>132</v>
      </c>
      <c r="C45" s="2" t="s">
        <v>57</v>
      </c>
      <c r="D45" s="2" t="s">
        <v>59</v>
      </c>
      <c r="E45" s="2" t="s">
        <v>133</v>
      </c>
      <c r="F45" s="68" t="s">
        <v>60</v>
      </c>
      <c r="G45" s="68" t="s">
        <v>61</v>
      </c>
      <c r="H45" s="97" t="s">
        <v>134</v>
      </c>
      <c r="I45" s="98"/>
      <c r="J45" s="99"/>
    </row>
    <row r="46" spans="1:11" ht="18" thickBot="1" x14ac:dyDescent="0.25">
      <c r="A46" s="8" t="s">
        <v>122</v>
      </c>
      <c r="B46" s="4"/>
      <c r="C46" s="4"/>
      <c r="D46" s="85">
        <v>1</v>
      </c>
      <c r="E46" s="4" t="s">
        <v>143</v>
      </c>
      <c r="F46" s="22">
        <v>0</v>
      </c>
      <c r="G46" s="22">
        <v>3</v>
      </c>
      <c r="H46" s="77">
        <f>F46</f>
        <v>0</v>
      </c>
      <c r="I46" s="78" t="s">
        <v>94</v>
      </c>
      <c r="J46" s="79">
        <f>G46</f>
        <v>3</v>
      </c>
      <c r="K46" s="5"/>
    </row>
    <row r="47" spans="1:11" ht="18" thickBot="1" x14ac:dyDescent="0.25">
      <c r="A47" s="8" t="s">
        <v>123</v>
      </c>
      <c r="B47" s="85"/>
      <c r="C47" s="4"/>
      <c r="D47" s="85">
        <v>7</v>
      </c>
      <c r="E47" s="4" t="s">
        <v>144</v>
      </c>
      <c r="F47" s="22">
        <v>0</v>
      </c>
      <c r="G47" s="52">
        <v>15</v>
      </c>
      <c r="H47" s="71">
        <f>F47</f>
        <v>0</v>
      </c>
      <c r="I47" s="80" t="s">
        <v>94</v>
      </c>
      <c r="J47" s="73">
        <f>G47</f>
        <v>15</v>
      </c>
      <c r="K47" s="5"/>
    </row>
    <row r="48" spans="1:11" ht="18" thickBot="1" x14ac:dyDescent="0.25">
      <c r="A48" s="8" t="s">
        <v>53</v>
      </c>
      <c r="B48" s="87"/>
      <c r="C48" s="4">
        <v>0.5</v>
      </c>
      <c r="D48" s="4">
        <v>2</v>
      </c>
      <c r="E48" s="4" t="s">
        <v>100</v>
      </c>
      <c r="F48" s="21">
        <v>0.45</v>
      </c>
      <c r="G48" s="22">
        <v>4.5</v>
      </c>
      <c r="H48" s="77">
        <f t="shared" ref="H48:H56" si="4">F48</f>
        <v>0.45</v>
      </c>
      <c r="I48" s="78" t="s">
        <v>94</v>
      </c>
      <c r="J48" s="79">
        <f t="shared" ref="J48:J56" si="5">G48</f>
        <v>4.5</v>
      </c>
      <c r="K48" s="5"/>
    </row>
    <row r="49" spans="1:11" ht="18" thickBot="1" x14ac:dyDescent="0.25">
      <c r="A49" s="8" t="s">
        <v>54</v>
      </c>
      <c r="B49" s="85"/>
      <c r="C49" s="4">
        <v>6</v>
      </c>
      <c r="D49" s="4">
        <v>12</v>
      </c>
      <c r="E49" s="4" t="s">
        <v>55</v>
      </c>
      <c r="F49" s="4">
        <v>4.5</v>
      </c>
      <c r="G49" s="4">
        <v>12</v>
      </c>
      <c r="H49" s="28">
        <f t="shared" si="4"/>
        <v>4.5</v>
      </c>
      <c r="I49" s="11" t="s">
        <v>94</v>
      </c>
      <c r="J49" s="33">
        <f t="shared" si="5"/>
        <v>12</v>
      </c>
      <c r="K49" s="5"/>
    </row>
    <row r="50" spans="1:11" ht="18" thickBot="1" x14ac:dyDescent="0.25">
      <c r="A50" s="8" t="s">
        <v>56</v>
      </c>
      <c r="B50" s="4"/>
      <c r="C50" s="4">
        <v>28</v>
      </c>
      <c r="D50" s="4">
        <v>35</v>
      </c>
      <c r="E50" s="4" t="s">
        <v>79</v>
      </c>
      <c r="F50" s="4">
        <v>24</v>
      </c>
      <c r="G50" s="4">
        <v>39</v>
      </c>
      <c r="H50" s="28">
        <f t="shared" si="4"/>
        <v>24</v>
      </c>
      <c r="I50" s="11" t="s">
        <v>94</v>
      </c>
      <c r="J50" s="33">
        <f t="shared" si="5"/>
        <v>39</v>
      </c>
      <c r="K50" s="5"/>
    </row>
    <row r="51" spans="1:11" ht="18" thickBot="1" x14ac:dyDescent="0.25">
      <c r="A51" s="8" t="s">
        <v>62</v>
      </c>
      <c r="B51" s="4"/>
      <c r="C51" s="4">
        <v>100</v>
      </c>
      <c r="D51" s="4">
        <v>180</v>
      </c>
      <c r="E51" s="4" t="s">
        <v>63</v>
      </c>
      <c r="F51" s="4">
        <v>71</v>
      </c>
      <c r="G51" s="4">
        <v>180</v>
      </c>
      <c r="H51" s="28">
        <f t="shared" si="4"/>
        <v>71</v>
      </c>
      <c r="I51" s="11" t="s">
        <v>94</v>
      </c>
      <c r="J51" s="33">
        <f t="shared" si="5"/>
        <v>180</v>
      </c>
      <c r="K51" s="5"/>
    </row>
    <row r="52" spans="1:11" ht="18" thickBot="1" x14ac:dyDescent="0.25">
      <c r="A52" s="51" t="s">
        <v>118</v>
      </c>
      <c r="B52" s="49"/>
      <c r="C52" s="39">
        <v>2.5</v>
      </c>
      <c r="D52" s="49">
        <v>4</v>
      </c>
      <c r="E52" s="39" t="s">
        <v>78</v>
      </c>
      <c r="F52" s="46">
        <v>2</v>
      </c>
      <c r="G52" s="46">
        <v>4.4000000000000004</v>
      </c>
      <c r="H52" s="47">
        <f t="shared" si="4"/>
        <v>2</v>
      </c>
      <c r="I52" s="48" t="s">
        <v>94</v>
      </c>
      <c r="J52" s="50">
        <f t="shared" si="5"/>
        <v>4.4000000000000004</v>
      </c>
      <c r="K52" s="5"/>
    </row>
    <row r="53" spans="1:11" ht="18" thickBot="1" x14ac:dyDescent="0.25">
      <c r="A53" s="51" t="s">
        <v>119</v>
      </c>
      <c r="B53" s="39"/>
      <c r="C53" s="39">
        <v>1</v>
      </c>
      <c r="D53" s="39">
        <v>1.5</v>
      </c>
      <c r="E53" s="39" t="s">
        <v>146</v>
      </c>
      <c r="F53" s="39">
        <v>0.82</v>
      </c>
      <c r="G53" s="39">
        <v>1.77</v>
      </c>
      <c r="H53" s="74">
        <f t="shared" si="4"/>
        <v>0.82</v>
      </c>
      <c r="I53" s="75" t="s">
        <v>94</v>
      </c>
      <c r="J53" s="81">
        <f t="shared" si="5"/>
        <v>1.77</v>
      </c>
      <c r="K53" s="5"/>
    </row>
    <row r="54" spans="1:11" ht="18" thickBot="1" x14ac:dyDescent="0.25">
      <c r="A54" s="51" t="s">
        <v>163</v>
      </c>
      <c r="B54" s="39"/>
      <c r="C54" s="39">
        <v>9</v>
      </c>
      <c r="D54" s="39">
        <v>21</v>
      </c>
      <c r="E54" s="72" t="s">
        <v>108</v>
      </c>
      <c r="F54" s="39">
        <v>9.1999999999999993</v>
      </c>
      <c r="G54" s="39">
        <v>24.1</v>
      </c>
      <c r="H54" s="74">
        <v>9.1999999999999993</v>
      </c>
      <c r="I54" s="75" t="s">
        <v>141</v>
      </c>
      <c r="J54" s="81">
        <v>24.1</v>
      </c>
      <c r="K54" s="5"/>
    </row>
    <row r="55" spans="1:11" ht="18" thickBot="1" x14ac:dyDescent="0.25">
      <c r="A55" s="8" t="s">
        <v>120</v>
      </c>
      <c r="B55" s="4"/>
      <c r="C55" s="4"/>
      <c r="D55" s="4"/>
      <c r="E55" s="4"/>
      <c r="F55" s="3">
        <v>0</v>
      </c>
      <c r="G55" s="3">
        <v>34</v>
      </c>
      <c r="H55" s="26">
        <f t="shared" si="4"/>
        <v>0</v>
      </c>
      <c r="I55" s="23" t="s">
        <v>94</v>
      </c>
      <c r="J55" s="31">
        <f t="shared" si="5"/>
        <v>34</v>
      </c>
      <c r="K55" s="5"/>
    </row>
    <row r="56" spans="1:11" ht="18" thickBot="1" x14ac:dyDescent="0.25">
      <c r="A56" s="8" t="s">
        <v>121</v>
      </c>
      <c r="B56" s="4"/>
      <c r="C56" s="4"/>
      <c r="D56" s="4"/>
      <c r="E56" s="4"/>
      <c r="F56" s="3">
        <v>0</v>
      </c>
      <c r="G56" s="3">
        <v>0.9</v>
      </c>
      <c r="H56" s="26">
        <f t="shared" si="4"/>
        <v>0</v>
      </c>
      <c r="I56" s="23" t="s">
        <v>94</v>
      </c>
      <c r="J56" s="31">
        <f t="shared" si="5"/>
        <v>0.9</v>
      </c>
      <c r="K56" s="5"/>
    </row>
    <row r="57" spans="1:11" ht="18" thickBot="1" x14ac:dyDescent="0.25">
      <c r="A57" s="8" t="s">
        <v>184</v>
      </c>
      <c r="B57" s="4"/>
      <c r="C57" s="4">
        <v>3</v>
      </c>
      <c r="D57" s="4">
        <v>7</v>
      </c>
      <c r="E57" s="72" t="s">
        <v>185</v>
      </c>
      <c r="F57" s="3">
        <v>2.6</v>
      </c>
      <c r="G57" s="3">
        <v>24.9</v>
      </c>
      <c r="H57" s="26">
        <f>F57</f>
        <v>2.6</v>
      </c>
      <c r="I57" s="23" t="s">
        <v>88</v>
      </c>
      <c r="J57" s="31">
        <f>G57</f>
        <v>24.9</v>
      </c>
      <c r="K57" s="5"/>
    </row>
    <row r="58" spans="1:11" s="5" customFormat="1" ht="18" thickBot="1" x14ac:dyDescent="0.25">
      <c r="A58" s="51" t="s">
        <v>136</v>
      </c>
      <c r="B58" s="39"/>
      <c r="C58" s="46">
        <v>81</v>
      </c>
      <c r="D58" s="39">
        <v>157</v>
      </c>
      <c r="E58" s="46" t="s">
        <v>169</v>
      </c>
      <c r="F58" s="46">
        <v>72</v>
      </c>
      <c r="G58" s="46">
        <v>166</v>
      </c>
      <c r="H58" s="47">
        <f>F58</f>
        <v>72</v>
      </c>
      <c r="I58" s="48" t="s">
        <v>88</v>
      </c>
      <c r="J58" s="50">
        <f>G58</f>
        <v>166</v>
      </c>
    </row>
    <row r="59" spans="1:11" s="5" customFormat="1" ht="18" thickBot="1" x14ac:dyDescent="0.25">
      <c r="A59" s="51" t="s">
        <v>137</v>
      </c>
      <c r="B59" s="39"/>
      <c r="C59" s="46">
        <v>64</v>
      </c>
      <c r="D59" s="39">
        <v>126</v>
      </c>
      <c r="E59" s="46" t="s">
        <v>168</v>
      </c>
      <c r="F59" s="46">
        <v>56</v>
      </c>
      <c r="G59" s="46">
        <v>134</v>
      </c>
      <c r="H59" s="47">
        <f>F59</f>
        <v>56</v>
      </c>
      <c r="I59" s="48" t="s">
        <v>88</v>
      </c>
      <c r="J59" s="50">
        <f>G59</f>
        <v>134</v>
      </c>
    </row>
    <row r="60" spans="1:11" s="5" customFormat="1" ht="18" thickBot="1" x14ac:dyDescent="0.25">
      <c r="A60" s="51" t="s">
        <v>138</v>
      </c>
      <c r="B60" s="53" t="e">
        <f>B59/B58</f>
        <v>#DIV/0!</v>
      </c>
      <c r="C60" s="39">
        <v>0.85</v>
      </c>
      <c r="D60" s="39">
        <v>1.2</v>
      </c>
      <c r="E60" s="39" t="s">
        <v>85</v>
      </c>
      <c r="F60" s="46"/>
      <c r="G60" s="46"/>
      <c r="H60" s="47"/>
      <c r="I60" s="48"/>
      <c r="J60" s="50"/>
    </row>
    <row r="61" spans="1:11" s="5" customFormat="1" ht="35" thickBot="1" x14ac:dyDescent="0.25">
      <c r="A61" s="51" t="s">
        <v>147</v>
      </c>
      <c r="B61" s="39"/>
      <c r="C61" s="39"/>
      <c r="D61" s="39">
        <v>300</v>
      </c>
      <c r="E61" s="39" t="s">
        <v>42</v>
      </c>
      <c r="F61" s="39">
        <v>0</v>
      </c>
      <c r="G61" s="39">
        <v>378</v>
      </c>
      <c r="H61" s="74">
        <f>F61</f>
        <v>0</v>
      </c>
      <c r="I61" s="75" t="s">
        <v>175</v>
      </c>
      <c r="J61" s="81">
        <f>G61</f>
        <v>378</v>
      </c>
    </row>
    <row r="62" spans="1:11" ht="18" thickBot="1" x14ac:dyDescent="0.25">
      <c r="A62" s="8" t="s">
        <v>68</v>
      </c>
      <c r="B62" s="85"/>
      <c r="C62" s="85">
        <v>5</v>
      </c>
      <c r="D62" s="85">
        <v>8</v>
      </c>
      <c r="E62" s="4" t="s">
        <v>69</v>
      </c>
      <c r="F62" s="4">
        <v>3.4</v>
      </c>
      <c r="G62" s="4">
        <v>10.8</v>
      </c>
      <c r="H62" s="28">
        <f t="shared" ref="H62:H70" si="6">F62</f>
        <v>3.4</v>
      </c>
      <c r="I62" s="11" t="s">
        <v>94</v>
      </c>
      <c r="J62" s="33">
        <f t="shared" ref="J62:J70" si="7">G62</f>
        <v>10.8</v>
      </c>
      <c r="K62" s="5"/>
    </row>
    <row r="63" spans="1:11" ht="18" thickBot="1" x14ac:dyDescent="0.25">
      <c r="A63" s="8" t="s">
        <v>70</v>
      </c>
      <c r="B63" s="22"/>
      <c r="C63" s="4">
        <v>4.4000000000000004</v>
      </c>
      <c r="D63" s="4">
        <v>4.9000000000000004</v>
      </c>
      <c r="E63" s="4" t="s">
        <v>71</v>
      </c>
      <c r="F63" s="4">
        <v>4.1399999999999997</v>
      </c>
      <c r="G63" s="4">
        <v>5.8</v>
      </c>
      <c r="H63" s="28">
        <f t="shared" si="6"/>
        <v>4.1399999999999997</v>
      </c>
      <c r="I63" s="11" t="s">
        <v>94</v>
      </c>
      <c r="J63" s="33">
        <f t="shared" si="7"/>
        <v>5.8</v>
      </c>
      <c r="K63" s="5"/>
    </row>
    <row r="64" spans="1:11" ht="18" thickBot="1" x14ac:dyDescent="0.25">
      <c r="A64" s="8" t="s">
        <v>72</v>
      </c>
      <c r="B64" s="85"/>
      <c r="C64" s="4">
        <v>13.5</v>
      </c>
      <c r="D64" s="4">
        <v>14.5</v>
      </c>
      <c r="E64" s="4" t="s">
        <v>80</v>
      </c>
      <c r="F64" s="4">
        <v>12.6</v>
      </c>
      <c r="G64" s="4">
        <v>17.7</v>
      </c>
      <c r="H64" s="28">
        <f t="shared" si="6"/>
        <v>12.6</v>
      </c>
      <c r="I64" s="11" t="s">
        <v>94</v>
      </c>
      <c r="J64" s="33">
        <f t="shared" si="7"/>
        <v>17.7</v>
      </c>
      <c r="K64" s="5"/>
    </row>
    <row r="65" spans="1:11" ht="18" thickBot="1" x14ac:dyDescent="0.25">
      <c r="A65" s="8" t="s">
        <v>73</v>
      </c>
      <c r="B65" s="4"/>
      <c r="C65" s="4">
        <v>37</v>
      </c>
      <c r="D65" s="4">
        <v>44</v>
      </c>
      <c r="E65" s="4" t="s">
        <v>86</v>
      </c>
      <c r="F65" s="4">
        <v>37.5</v>
      </c>
      <c r="G65" s="52">
        <v>51</v>
      </c>
      <c r="H65" s="28">
        <f t="shared" si="6"/>
        <v>37.5</v>
      </c>
      <c r="I65" s="11" t="s">
        <v>94</v>
      </c>
      <c r="J65" s="73">
        <f t="shared" si="7"/>
        <v>51</v>
      </c>
      <c r="K65" s="5"/>
    </row>
    <row r="66" spans="1:11" ht="18" thickBot="1" x14ac:dyDescent="0.25">
      <c r="A66" s="8" t="s">
        <v>74</v>
      </c>
      <c r="B66" s="4"/>
      <c r="C66" s="4">
        <v>85</v>
      </c>
      <c r="D66" s="4">
        <v>92</v>
      </c>
      <c r="E66" s="4" t="s">
        <v>75</v>
      </c>
      <c r="F66" s="4">
        <v>79</v>
      </c>
      <c r="G66" s="4">
        <v>97</v>
      </c>
      <c r="H66" s="28">
        <f t="shared" si="6"/>
        <v>79</v>
      </c>
      <c r="I66" s="11" t="s">
        <v>94</v>
      </c>
      <c r="J66" s="33">
        <f t="shared" si="7"/>
        <v>97</v>
      </c>
      <c r="K66" s="5"/>
    </row>
    <row r="67" spans="1:11" ht="18" thickBot="1" x14ac:dyDescent="0.25">
      <c r="A67" s="8" t="s">
        <v>89</v>
      </c>
      <c r="B67" s="85"/>
      <c r="C67" s="4">
        <v>27.7</v>
      </c>
      <c r="D67" s="4">
        <v>32</v>
      </c>
      <c r="E67" s="4" t="s">
        <v>90</v>
      </c>
      <c r="F67" s="52">
        <v>26.6</v>
      </c>
      <c r="G67" s="52">
        <v>33</v>
      </c>
      <c r="H67" s="71">
        <f t="shared" si="6"/>
        <v>26.6</v>
      </c>
      <c r="I67" s="80" t="s">
        <v>94</v>
      </c>
      <c r="J67" s="73">
        <f t="shared" si="7"/>
        <v>33</v>
      </c>
      <c r="K67" s="5"/>
    </row>
    <row r="68" spans="1:11" ht="18" thickBot="1" x14ac:dyDescent="0.25">
      <c r="A68" s="8" t="s">
        <v>91</v>
      </c>
      <c r="B68" s="4"/>
      <c r="C68" s="4">
        <v>32</v>
      </c>
      <c r="D68" s="4">
        <v>35</v>
      </c>
      <c r="E68" s="4" t="s">
        <v>92</v>
      </c>
      <c r="F68" s="52">
        <v>31.5</v>
      </c>
      <c r="G68" s="52">
        <v>35.700000000000003</v>
      </c>
      <c r="H68" s="71">
        <f t="shared" si="6"/>
        <v>31.5</v>
      </c>
      <c r="I68" s="80" t="s">
        <v>94</v>
      </c>
      <c r="J68" s="73">
        <f t="shared" si="7"/>
        <v>35.700000000000003</v>
      </c>
      <c r="K68" s="5"/>
    </row>
    <row r="69" spans="1:11" ht="18" thickBot="1" x14ac:dyDescent="0.25">
      <c r="A69" s="8" t="s">
        <v>93</v>
      </c>
      <c r="B69" s="85"/>
      <c r="C69" s="3">
        <v>11.5</v>
      </c>
      <c r="D69" s="57">
        <v>15</v>
      </c>
      <c r="E69" s="3" t="s">
        <v>96</v>
      </c>
      <c r="F69" s="57">
        <v>12.3</v>
      </c>
      <c r="G69" s="57">
        <v>15.4</v>
      </c>
      <c r="H69" s="56">
        <f t="shared" si="6"/>
        <v>12.3</v>
      </c>
      <c r="I69" s="25" t="s">
        <v>94</v>
      </c>
      <c r="J69" s="58">
        <f t="shared" si="7"/>
        <v>15.4</v>
      </c>
      <c r="K69" s="5"/>
    </row>
    <row r="70" spans="1:11" ht="18" thickBot="1" x14ac:dyDescent="0.25">
      <c r="A70" s="8" t="s">
        <v>97</v>
      </c>
      <c r="B70" s="4"/>
      <c r="C70" s="4">
        <v>150</v>
      </c>
      <c r="D70" s="4">
        <v>379</v>
      </c>
      <c r="E70" s="4" t="s">
        <v>47</v>
      </c>
      <c r="F70" s="4">
        <v>150</v>
      </c>
      <c r="G70" s="4">
        <v>379</v>
      </c>
      <c r="H70" s="28">
        <f t="shared" si="6"/>
        <v>150</v>
      </c>
      <c r="I70" s="11" t="s">
        <v>94</v>
      </c>
      <c r="J70" s="33">
        <f t="shared" si="7"/>
        <v>379</v>
      </c>
      <c r="K70" s="5"/>
    </row>
    <row r="71" spans="1:11" ht="18" thickBot="1" x14ac:dyDescent="0.25">
      <c r="A71" s="8" t="s">
        <v>98</v>
      </c>
      <c r="B71" s="4"/>
      <c r="C71" s="3">
        <v>40</v>
      </c>
      <c r="D71" s="3">
        <v>60</v>
      </c>
      <c r="E71" s="3" t="s">
        <v>107</v>
      </c>
      <c r="F71" s="8"/>
      <c r="G71" s="8"/>
      <c r="H71" s="28"/>
      <c r="I71" s="10"/>
      <c r="J71" s="33"/>
      <c r="K71" s="5"/>
    </row>
    <row r="72" spans="1:11" ht="18" thickBot="1" x14ac:dyDescent="0.25">
      <c r="A72" s="8" t="s">
        <v>110</v>
      </c>
      <c r="B72" s="4"/>
      <c r="C72" s="3">
        <v>25</v>
      </c>
      <c r="D72" s="3">
        <v>40</v>
      </c>
      <c r="E72" s="3" t="s">
        <v>112</v>
      </c>
      <c r="F72" s="8"/>
      <c r="G72" s="8"/>
      <c r="H72" s="28"/>
      <c r="I72" s="10"/>
      <c r="J72" s="33"/>
      <c r="K72" s="5"/>
    </row>
    <row r="73" spans="1:11" ht="18" thickBot="1" x14ac:dyDescent="0.25">
      <c r="A73" s="8" t="s">
        <v>113</v>
      </c>
      <c r="B73" s="4"/>
      <c r="C73" s="57">
        <v>4</v>
      </c>
      <c r="D73" s="57">
        <v>7</v>
      </c>
      <c r="E73" s="3" t="s">
        <v>114</v>
      </c>
      <c r="F73" s="8"/>
      <c r="G73" s="8"/>
      <c r="H73" s="28"/>
      <c r="I73" s="10"/>
      <c r="J73" s="33"/>
      <c r="K73" s="5"/>
    </row>
    <row r="74" spans="1:11" ht="18" thickBot="1" x14ac:dyDescent="0.25">
      <c r="A74" s="8" t="s">
        <v>115</v>
      </c>
      <c r="B74" s="4"/>
      <c r="C74" s="57">
        <v>0</v>
      </c>
      <c r="D74" s="57">
        <v>3</v>
      </c>
      <c r="E74" s="3" t="s">
        <v>116</v>
      </c>
      <c r="F74" s="8"/>
      <c r="G74" s="8"/>
      <c r="H74" s="28"/>
      <c r="I74" s="10"/>
      <c r="J74" s="33"/>
      <c r="K74" s="5"/>
    </row>
    <row r="75" spans="1:11" ht="18" thickBot="1" x14ac:dyDescent="0.25">
      <c r="A75" s="8" t="s">
        <v>117</v>
      </c>
      <c r="B75" s="4"/>
      <c r="C75" s="57">
        <v>0</v>
      </c>
      <c r="D75" s="57">
        <v>3</v>
      </c>
      <c r="E75" s="3" t="s">
        <v>116</v>
      </c>
      <c r="F75" s="8"/>
      <c r="G75" s="8"/>
      <c r="H75" s="28"/>
      <c r="I75" s="10"/>
      <c r="J75" s="33"/>
    </row>
    <row r="76" spans="1:11" x14ac:dyDescent="0.2">
      <c r="A76" s="12"/>
      <c r="B76" s="13"/>
      <c r="C76" s="12"/>
      <c r="D76" s="12"/>
      <c r="E76" s="12"/>
      <c r="F76" s="12"/>
      <c r="G76" s="12"/>
      <c r="H76" s="20"/>
      <c r="I76" s="12"/>
      <c r="J76" s="35"/>
    </row>
    <row r="77" spans="1:11" x14ac:dyDescent="0.2">
      <c r="A77" s="12"/>
      <c r="B77" s="13"/>
      <c r="C77" s="12"/>
      <c r="D77" s="12"/>
      <c r="E77" s="12"/>
      <c r="F77" s="12"/>
      <c r="G77" s="12"/>
      <c r="H77" s="20"/>
      <c r="I77" s="12"/>
      <c r="J77" s="35"/>
    </row>
    <row r="78" spans="1:11" x14ac:dyDescent="0.2">
      <c r="A78" s="12"/>
      <c r="B78" s="13"/>
      <c r="C78" s="12"/>
      <c r="D78" s="12"/>
      <c r="E78" s="12"/>
      <c r="F78" s="12"/>
      <c r="G78" s="12"/>
      <c r="H78" s="20"/>
      <c r="I78" s="12"/>
      <c r="J78" s="35"/>
    </row>
    <row r="79" spans="1:11" ht="17" x14ac:dyDescent="0.2">
      <c r="A79" s="20" t="s">
        <v>111</v>
      </c>
      <c r="B79" s="13"/>
      <c r="C79" s="12"/>
      <c r="D79" s="12"/>
      <c r="E79" s="12"/>
      <c r="F79" s="12"/>
      <c r="G79" s="12"/>
      <c r="H79" s="20"/>
      <c r="I79" s="12"/>
      <c r="J79" s="35"/>
    </row>
    <row r="80" spans="1:11" x14ac:dyDescent="0.2">
      <c r="A80" s="12"/>
      <c r="B80" s="13"/>
      <c r="C80" s="12"/>
      <c r="D80" s="12"/>
      <c r="E80" s="12"/>
      <c r="F80" s="12"/>
      <c r="G80" s="12"/>
      <c r="H80" s="20"/>
      <c r="I80" s="12"/>
      <c r="J80" s="35"/>
    </row>
    <row r="81" spans="1:10" x14ac:dyDescent="0.2">
      <c r="A81" s="12"/>
      <c r="B81" s="13"/>
      <c r="C81" s="12"/>
      <c r="D81" s="12"/>
      <c r="E81" s="12"/>
      <c r="F81" s="12"/>
      <c r="G81" s="12"/>
      <c r="H81" s="20"/>
      <c r="I81" s="12"/>
      <c r="J81" s="35"/>
    </row>
    <row r="82" spans="1:10" x14ac:dyDescent="0.2">
      <c r="A82" s="12"/>
      <c r="B82" s="13"/>
      <c r="C82" s="12"/>
      <c r="D82" s="12"/>
      <c r="E82" s="12"/>
      <c r="F82" s="12"/>
      <c r="G82" s="12"/>
      <c r="H82" s="20"/>
      <c r="I82" s="12"/>
      <c r="J82" s="35"/>
    </row>
    <row r="83" spans="1:10" x14ac:dyDescent="0.2">
      <c r="A83" s="63"/>
      <c r="B83" s="64"/>
      <c r="C83" s="63"/>
      <c r="D83" s="63"/>
      <c r="E83" s="63"/>
      <c r="F83" s="63"/>
      <c r="G83" s="12"/>
      <c r="H83" s="20"/>
      <c r="I83" s="12"/>
      <c r="J83" s="35"/>
    </row>
    <row r="84" spans="1:10" x14ac:dyDescent="0.2">
      <c r="A84" s="65"/>
      <c r="B84" s="66"/>
      <c r="C84" s="65"/>
      <c r="D84" s="65"/>
      <c r="E84" s="65"/>
      <c r="F84" s="65"/>
      <c r="G84" s="14"/>
      <c r="H84" s="29"/>
      <c r="I84" s="14"/>
      <c r="J84" s="36"/>
    </row>
    <row r="85" spans="1:10" x14ac:dyDescent="0.2">
      <c r="A85" s="65"/>
      <c r="B85" s="66"/>
      <c r="C85" s="65"/>
      <c r="D85" s="65"/>
      <c r="E85" s="65"/>
      <c r="F85" s="65"/>
      <c r="G85" s="14"/>
      <c r="H85" s="29"/>
      <c r="I85" s="14"/>
      <c r="J85" s="36"/>
    </row>
    <row r="86" spans="1:10" x14ac:dyDescent="0.2">
      <c r="A86" s="65"/>
      <c r="B86" s="66"/>
      <c r="C86" s="65"/>
      <c r="D86" s="65"/>
      <c r="E86" s="65"/>
      <c r="F86" s="65"/>
      <c r="G86" s="14"/>
      <c r="H86" s="29"/>
      <c r="I86" s="14"/>
      <c r="J86" s="36"/>
    </row>
    <row r="87" spans="1:10" x14ac:dyDescent="0.2">
      <c r="A87" s="5"/>
      <c r="B87" s="67"/>
      <c r="C87" s="5"/>
      <c r="D87" s="5"/>
      <c r="E87" s="5"/>
      <c r="F87" s="5"/>
    </row>
    <row r="88" spans="1:10" x14ac:dyDescent="0.2">
      <c r="A88" s="5"/>
      <c r="B88" s="67"/>
      <c r="C88" s="5"/>
      <c r="D88" s="5"/>
      <c r="E88" s="5"/>
      <c r="F88" s="5"/>
    </row>
    <row r="89" spans="1:10" x14ac:dyDescent="0.2">
      <c r="A89" s="5"/>
      <c r="B89" s="67"/>
      <c r="C89" s="5"/>
      <c r="D89" s="5"/>
      <c r="E89" s="5"/>
      <c r="F89" s="5"/>
    </row>
    <row r="90" spans="1:10" x14ac:dyDescent="0.2">
      <c r="A90" s="5"/>
      <c r="B90" s="67"/>
      <c r="C90" s="5"/>
      <c r="D90" s="5"/>
      <c r="E90" s="5"/>
      <c r="F90" s="5"/>
    </row>
    <row r="91" spans="1:10" x14ac:dyDescent="0.2">
      <c r="A91" s="5"/>
      <c r="B91" s="67"/>
      <c r="C91" s="5"/>
      <c r="D91" s="5"/>
      <c r="E91" s="5"/>
      <c r="F91" s="5"/>
    </row>
    <row r="92" spans="1:10" x14ac:dyDescent="0.2">
      <c r="A92" s="5"/>
      <c r="B92" s="67"/>
      <c r="C92" s="5"/>
      <c r="D92" s="5"/>
      <c r="E92" s="5"/>
      <c r="F92" s="5"/>
    </row>
    <row r="93" spans="1:10" x14ac:dyDescent="0.2">
      <c r="A93" s="5"/>
      <c r="B93" s="67"/>
      <c r="C93" s="5"/>
      <c r="D93" s="5"/>
      <c r="E93" s="5"/>
      <c r="F93" s="5"/>
    </row>
    <row r="94" spans="1:10" x14ac:dyDescent="0.2">
      <c r="A94" s="5"/>
      <c r="B94" s="67"/>
      <c r="C94" s="5"/>
      <c r="D94" s="5"/>
      <c r="E94" s="5"/>
      <c r="F94" s="5"/>
    </row>
    <row r="95" spans="1:10" x14ac:dyDescent="0.2">
      <c r="A95" s="5"/>
      <c r="B95" s="67"/>
      <c r="C95" s="5"/>
      <c r="D95" s="5"/>
      <c r="E95" s="5"/>
      <c r="F95" s="5"/>
    </row>
    <row r="96" spans="1:10" x14ac:dyDescent="0.2">
      <c r="A96" s="5"/>
      <c r="B96" s="67"/>
      <c r="C96" s="5"/>
      <c r="D96" s="5"/>
      <c r="E96" s="5"/>
      <c r="F96" s="5"/>
    </row>
    <row r="97" spans="1:6" x14ac:dyDescent="0.2">
      <c r="A97" s="5"/>
      <c r="B97" s="67"/>
      <c r="C97" s="5"/>
      <c r="D97" s="5"/>
      <c r="E97" s="5"/>
      <c r="F97" s="5"/>
    </row>
    <row r="98" spans="1:6" x14ac:dyDescent="0.2">
      <c r="A98" s="5"/>
      <c r="B98" s="67"/>
      <c r="C98" s="5"/>
      <c r="D98" s="5"/>
      <c r="E98" s="5"/>
      <c r="F98" s="5"/>
    </row>
    <row r="99" spans="1:6" x14ac:dyDescent="0.2">
      <c r="A99" s="5"/>
      <c r="B99" s="67"/>
      <c r="C99" s="5"/>
      <c r="D99" s="5"/>
      <c r="E99" s="5"/>
      <c r="F99" s="5"/>
    </row>
    <row r="100" spans="1:6" x14ac:dyDescent="0.2">
      <c r="A100" s="5"/>
      <c r="B100" s="67"/>
      <c r="C100" s="5"/>
      <c r="D100" s="5"/>
      <c r="E100" s="5"/>
      <c r="F100" s="5"/>
    </row>
    <row r="101" spans="1:6" x14ac:dyDescent="0.2">
      <c r="A101" s="5"/>
      <c r="B101" s="67"/>
      <c r="C101" s="5"/>
      <c r="D101" s="5"/>
      <c r="E101" s="5"/>
      <c r="F101" s="5"/>
    </row>
    <row r="102" spans="1:6" x14ac:dyDescent="0.2">
      <c r="A102" s="5"/>
      <c r="B102" s="67"/>
      <c r="C102" s="5"/>
      <c r="D102" s="5"/>
      <c r="E102" s="5"/>
      <c r="F102" s="5"/>
    </row>
    <row r="103" spans="1:6" x14ac:dyDescent="0.2">
      <c r="A103" s="5"/>
      <c r="B103" s="67"/>
      <c r="C103" s="5"/>
      <c r="D103" s="5"/>
      <c r="E103" s="5"/>
      <c r="F103" s="5"/>
    </row>
  </sheetData>
  <mergeCells count="6">
    <mergeCell ref="H1:J1"/>
    <mergeCell ref="H2:J2"/>
    <mergeCell ref="H44:J44"/>
    <mergeCell ref="H45:J45"/>
    <mergeCell ref="B1:E1"/>
    <mergeCell ref="B44:E44"/>
  </mergeCells>
  <phoneticPr fontId="1" type="noConversion"/>
  <conditionalFormatting sqref="A71:E71">
    <cfRule type="expression" dxfId="453" priority="0" stopIfTrue="1">
      <formula>OR($B$71&lt;$C$71,$B$71&gt;$D$71)</formula>
    </cfRule>
  </conditionalFormatting>
  <conditionalFormatting sqref="A72:E72">
    <cfRule type="expression" dxfId="452" priority="4" stopIfTrue="1">
      <formula>OR($B$72&lt;$C$72,$B$72&gt;$D$72)</formula>
    </cfRule>
  </conditionalFormatting>
  <conditionalFormatting sqref="A73:E73">
    <cfRule type="expression" dxfId="451" priority="5" stopIfTrue="1">
      <formula>OR($B$73&lt;$C$73,$B$73&gt;$D$73)</formula>
    </cfRule>
  </conditionalFormatting>
  <conditionalFormatting sqref="A74:E74">
    <cfRule type="expression" dxfId="450" priority="6" stopIfTrue="1">
      <formula>OR($B$74&lt;$C$74,$B$74&gt;$D$74)</formula>
    </cfRule>
  </conditionalFormatting>
  <conditionalFormatting sqref="A55:B55 F55:J55">
    <cfRule type="expression" dxfId="449" priority="7" stopIfTrue="1">
      <formula>OR($B$55&lt;$F$55,$B$55&gt;$G$55)</formula>
    </cfRule>
  </conditionalFormatting>
  <conditionalFormatting sqref="F56:J56 A56:B56">
    <cfRule type="expression" dxfId="448" priority="8" stopIfTrue="1">
      <formula>OR($B$56&lt;$F$56,$B$56&gt;$G$56)</formula>
    </cfRule>
  </conditionalFormatting>
  <conditionalFormatting sqref="A4:B4">
    <cfRule type="expression" dxfId="447" priority="9" stopIfTrue="1">
      <formula>OR($B$4&lt;$C$4,$B$4&gt;$G$4)</formula>
    </cfRule>
    <cfRule type="expression" dxfId="446" priority="10" stopIfTrue="1">
      <formula>OR($B$4&lt;$C$4,$B$4&gt;$D$4)</formula>
    </cfRule>
    <cfRule type="expression" dxfId="445" priority="11" stopIfTrue="1">
      <formula>OR($B$4&lt;$F$4,$B$4&gt;$G$4)</formula>
    </cfRule>
  </conditionalFormatting>
  <conditionalFormatting sqref="C4:E4">
    <cfRule type="expression" dxfId="444" priority="12" stopIfTrue="1">
      <formula>OR($B$4&lt;$C$4,$B$4&gt;$G$4)</formula>
    </cfRule>
    <cfRule type="expression" dxfId="443" priority="13" stopIfTrue="1">
      <formula>OR($B$4&lt;$C$4,$B$4&gt;$D$4)</formula>
    </cfRule>
  </conditionalFormatting>
  <conditionalFormatting sqref="F4:J4">
    <cfRule type="expression" dxfId="442" priority="14" stopIfTrue="1">
      <formula>OR($B$4&lt;$C$4,$B$4&gt;$G$4)</formula>
    </cfRule>
    <cfRule type="expression" dxfId="441" priority="15" stopIfTrue="1">
      <formula>OR($B$4&lt;$F$4,$B$4&gt;$G$4)</formula>
    </cfRule>
  </conditionalFormatting>
  <conditionalFormatting sqref="A8:J8">
    <cfRule type="expression" dxfId="440" priority="16" stopIfTrue="1">
      <formula>OR($B$8&lt;$F$8,$B$8&gt;$G$8)</formula>
    </cfRule>
  </conditionalFormatting>
  <conditionalFormatting sqref="C69:E69">
    <cfRule type="expression" dxfId="439" priority="17" stopIfTrue="1">
      <formula>OR($B$69&lt;$C$69,$B$69&gt;$G$69)</formula>
    </cfRule>
    <cfRule type="expression" dxfId="438" priority="18" stopIfTrue="1">
      <formula>OR($B$69&lt;$C$69,$B$69&gt;$D$69)</formula>
    </cfRule>
  </conditionalFormatting>
  <conditionalFormatting sqref="A69:B69">
    <cfRule type="expression" dxfId="437" priority="19" stopIfTrue="1">
      <formula>OR($B$69&lt;$C$69,$B$69&gt;$G$69)</formula>
    </cfRule>
    <cfRule type="expression" dxfId="436" priority="20" stopIfTrue="1">
      <formula>OR($B$69&lt;$C$69,$B$69&gt;$D$69)</formula>
    </cfRule>
    <cfRule type="expression" dxfId="435" priority="21" stopIfTrue="1">
      <formula>OR($B$69&lt;$F$69,$B$69&gt;$G$69)</formula>
    </cfRule>
  </conditionalFormatting>
  <conditionalFormatting sqref="F69:J69">
    <cfRule type="expression" dxfId="434" priority="22" stopIfTrue="1">
      <formula>OR($B$69&lt;$C$69,$B$69&gt;$G$69)</formula>
    </cfRule>
    <cfRule type="expression" dxfId="433" priority="23" stopIfTrue="1">
      <formula>OR($B$69&lt;$F$69,$B$69&gt;$G$69)</formula>
    </cfRule>
  </conditionalFormatting>
  <conditionalFormatting sqref="F14:J14">
    <cfRule type="expression" dxfId="432" priority="24" stopIfTrue="1">
      <formula>OR($B$14&lt;$F$14,$B$14&gt;$D$14)</formula>
    </cfRule>
    <cfRule type="expression" dxfId="431" priority="25" stopIfTrue="1">
      <formula>OR($B$14&lt;$F$14,$B$14&gt;$G$14)</formula>
    </cfRule>
  </conditionalFormatting>
  <conditionalFormatting sqref="A14:B14">
    <cfRule type="expression" dxfId="430" priority="26" stopIfTrue="1">
      <formula>OR($B$14&lt;$F$14,$B$14&gt;$D$14)</formula>
    </cfRule>
    <cfRule type="expression" dxfId="429" priority="27" stopIfTrue="1">
      <formula>OR($B$14&lt;$C$14,$B$14&gt;$D$14)</formula>
    </cfRule>
    <cfRule type="expression" dxfId="428" priority="28" stopIfTrue="1">
      <formula>OR($B$14&lt;$F$14,$B$14&gt;$G$14)</formula>
    </cfRule>
  </conditionalFormatting>
  <conditionalFormatting sqref="C14:E14">
    <cfRule type="expression" dxfId="427" priority="29" stopIfTrue="1">
      <formula>OR($B$14&lt;$F$14,$B$14&gt;$D$14)</formula>
    </cfRule>
    <cfRule type="expression" dxfId="426" priority="30" stopIfTrue="1">
      <formula>OR($B$14&lt;$C$14,$B$14&gt;$D$14)</formula>
    </cfRule>
  </conditionalFormatting>
  <conditionalFormatting sqref="A18:B18">
    <cfRule type="expression" dxfId="425" priority="31" stopIfTrue="1">
      <formula>OR($B$18&lt;$F$18,$B$18&gt;$D$18)</formula>
    </cfRule>
    <cfRule type="expression" dxfId="424" priority="32" stopIfTrue="1">
      <formula>OR($B$18&lt;$C$18,$B$18&gt;$D$18)</formula>
    </cfRule>
    <cfRule type="expression" dxfId="423" priority="33" stopIfTrue="1">
      <formula>OR($B$18&lt;$F$18,$B$18&gt;$G$18)</formula>
    </cfRule>
  </conditionalFormatting>
  <conditionalFormatting sqref="C18:E18">
    <cfRule type="expression" dxfId="422" priority="34" stopIfTrue="1">
      <formula>OR($B$18&lt;$F$18,$B$18&gt;$D$18)</formula>
    </cfRule>
    <cfRule type="expression" dxfId="421" priority="35" stopIfTrue="1">
      <formula>OR($B$18&lt;$C$18,$B$18&gt;$D$18)</formula>
    </cfRule>
  </conditionalFormatting>
  <conditionalFormatting sqref="F18:J18">
    <cfRule type="expression" dxfId="420" priority="36" stopIfTrue="1">
      <formula>OR($B$18&lt;$F$18,$B$18&gt;$D$18)</formula>
    </cfRule>
    <cfRule type="expression" dxfId="419" priority="37" stopIfTrue="1">
      <formula>OR($B$18&lt;$F$18,$B$18&gt;$G$18)</formula>
    </cfRule>
  </conditionalFormatting>
  <conditionalFormatting sqref="A34:B34">
    <cfRule type="expression" dxfId="418" priority="38" stopIfTrue="1">
      <formula>OR($B$34&lt;$F$34,$B$34&gt;$D$34)</formula>
    </cfRule>
    <cfRule type="expression" dxfId="417" priority="39" stopIfTrue="1">
      <formula>OR($B$34&lt;$C$34,$B$34&gt;$D$34)</formula>
    </cfRule>
    <cfRule type="expression" dxfId="416" priority="40" stopIfTrue="1">
      <formula>OR($B$34&lt;$F$34,$B$34&gt;$G$34)</formula>
    </cfRule>
  </conditionalFormatting>
  <conditionalFormatting sqref="F34:J34">
    <cfRule type="expression" dxfId="415" priority="41" stopIfTrue="1">
      <formula>OR($B$34&lt;$F$34,$B$34&gt;$D$34)</formula>
    </cfRule>
    <cfRule type="expression" dxfId="414" priority="42" stopIfTrue="1">
      <formula>OR($B$34&lt;$F$34,$B$34&gt;$G$34)</formula>
    </cfRule>
  </conditionalFormatting>
  <conditionalFormatting sqref="C34:E34">
    <cfRule type="expression" dxfId="413" priority="43" stopIfTrue="1">
      <formula>OR($B$34&lt;$F$34,$B$34&gt;$D$34)</formula>
    </cfRule>
    <cfRule type="expression" dxfId="412" priority="44" stopIfTrue="1">
      <formula>OR($B$34&lt;$C$34,$B$34&gt;$D$34)</formula>
    </cfRule>
  </conditionalFormatting>
  <conditionalFormatting sqref="A38:B38">
    <cfRule type="expression" dxfId="411" priority="45" stopIfTrue="1">
      <formula>OR($B$38&lt;$F$38,$B$38&gt;$D$38)</formula>
    </cfRule>
    <cfRule type="expression" dxfId="410" priority="46" stopIfTrue="1">
      <formula>OR($B$38&lt;$C$38,$B$38&gt;$D$38)</formula>
    </cfRule>
    <cfRule type="expression" dxfId="409" priority="47" stopIfTrue="1">
      <formula>OR($B$38&lt;$F$38,$B$38&gt;$G$38)</formula>
    </cfRule>
  </conditionalFormatting>
  <conditionalFormatting sqref="C38:E38">
    <cfRule type="expression" dxfId="408" priority="48" stopIfTrue="1">
      <formula>OR($B$38&lt;$F$38,$B$38&gt;$D$38)</formula>
    </cfRule>
    <cfRule type="expression" dxfId="407" priority="49" stopIfTrue="1">
      <formula>OR($B$38&lt;$C$38,$B$38&gt;$D$38)</formula>
    </cfRule>
  </conditionalFormatting>
  <conditionalFormatting sqref="F38:J38">
    <cfRule type="expression" dxfId="406" priority="50" stopIfTrue="1">
      <formula>OR($B$38&lt;$F$38,$B$38&gt;$D$38)</formula>
    </cfRule>
    <cfRule type="expression" dxfId="405" priority="51" stopIfTrue="1">
      <formula>OR($B$38&lt;$F$38,$B$38&gt;$G$38)</formula>
    </cfRule>
  </conditionalFormatting>
  <conditionalFormatting sqref="A41:B41">
    <cfRule type="expression" dxfId="404" priority="52" stopIfTrue="1">
      <formula>OR($B$41&lt;$F$41,$B$41&gt;$D$41)</formula>
    </cfRule>
    <cfRule type="expression" dxfId="403" priority="53" stopIfTrue="1">
      <formula>OR($B$41&lt;$C$41,$B$41&gt;$D$41)</formula>
    </cfRule>
    <cfRule type="expression" dxfId="402" priority="54" stopIfTrue="1">
      <formula>OR($B$41&lt;$F$41,$B$41&gt;$G$41)</formula>
    </cfRule>
  </conditionalFormatting>
  <conditionalFormatting sqref="C41:E41">
    <cfRule type="expression" dxfId="401" priority="55" stopIfTrue="1">
      <formula>OR($B$41&lt;$F$41,$B$41&gt;$D$41)</formula>
    </cfRule>
    <cfRule type="expression" dxfId="400" priority="56" stopIfTrue="1">
      <formula>OR($B$41&lt;$C$41,$B$41&gt;$D$41)</formula>
    </cfRule>
  </conditionalFormatting>
  <conditionalFormatting sqref="F41:J41">
    <cfRule type="expression" dxfId="399" priority="57" stopIfTrue="1">
      <formula>OR($B$41&lt;$F$41,$B$41&gt;$D$41)</formula>
    </cfRule>
    <cfRule type="expression" dxfId="398" priority="58" stopIfTrue="1">
      <formula>OR($B$41&lt;$F$41,$B$41&gt;$G$41)</formula>
    </cfRule>
  </conditionalFormatting>
  <conditionalFormatting sqref="A70:B70">
    <cfRule type="expression" dxfId="397" priority="59" stopIfTrue="1">
      <formula>OR($B$70&lt;$F$70,$B$70&gt;$D$70)</formula>
    </cfRule>
    <cfRule type="expression" dxfId="396" priority="60" stopIfTrue="1">
      <formula>OR($B$70&lt;$C$70,$B$70&gt;$D$70)</formula>
    </cfRule>
    <cfRule type="expression" dxfId="395" priority="61" stopIfTrue="1">
      <formula>OR($B$70&lt;$F$70,$B$70&gt;$G$70)</formula>
    </cfRule>
  </conditionalFormatting>
  <conditionalFormatting sqref="C70:E70">
    <cfRule type="expression" dxfId="394" priority="62" stopIfTrue="1">
      <formula>OR($B$70&lt;$F$70,$B$70&gt;$D$70)</formula>
    </cfRule>
    <cfRule type="expression" dxfId="393" priority="63" stopIfTrue="1">
      <formula>OR($B$70&lt;$C$70,$B$70&gt;$D$70)</formula>
    </cfRule>
  </conditionalFormatting>
  <conditionalFormatting sqref="F70:J70">
    <cfRule type="expression" dxfId="392" priority="64" stopIfTrue="1">
      <formula>OR($B$70&lt;$F$70,$B$70&gt;$D$70)</formula>
    </cfRule>
    <cfRule type="expression" dxfId="391" priority="65" stopIfTrue="1">
      <formula>OR($B$70&lt;$F$70,$B$70&gt;$G$70)</formula>
    </cfRule>
  </conditionalFormatting>
  <conditionalFormatting sqref="A5:E5">
    <cfRule type="expression" dxfId="390" priority="66" stopIfTrue="1">
      <formula>OR($B$5&lt;$F$5,$B$5&gt;$G$5)</formula>
    </cfRule>
    <cfRule type="expression" dxfId="389" priority="67" stopIfTrue="1">
      <formula>OR($B$5&lt;$C$5,$B$5&gt;$D$5)</formula>
    </cfRule>
  </conditionalFormatting>
  <conditionalFormatting sqref="F5:J5">
    <cfRule type="expression" dxfId="388" priority="68" stopIfTrue="1">
      <formula>OR($B$5&lt;$F$5,$B$5&gt;$G$5)</formula>
    </cfRule>
  </conditionalFormatting>
  <conditionalFormatting sqref="A3:E3">
    <cfRule type="expression" dxfId="387" priority="69" stopIfTrue="1">
      <formula>OR($B$3&lt;$F$3,$B$3&gt;$G$3)</formula>
    </cfRule>
    <cfRule type="expression" dxfId="386" priority="70" stopIfTrue="1">
      <formula>OR($B$3&lt;$C$3,$B$3&gt;$D$3)</formula>
    </cfRule>
  </conditionalFormatting>
  <conditionalFormatting sqref="F3:J3">
    <cfRule type="expression" dxfId="385" priority="71" stopIfTrue="1">
      <formula>OR($B$3&lt;$F$3,$B$3&gt;$G$3)</formula>
    </cfRule>
  </conditionalFormatting>
  <conditionalFormatting sqref="A6:E6">
    <cfRule type="expression" dxfId="384" priority="72" stopIfTrue="1">
      <formula>OR($B$6&lt;$F$6,$B$6&gt;$G$6)</formula>
    </cfRule>
    <cfRule type="expression" dxfId="383" priority="73" stopIfTrue="1">
      <formula>OR($B$6&lt;$C$6,$B$6&gt;$D$6)</formula>
    </cfRule>
  </conditionalFormatting>
  <conditionalFormatting sqref="F6:J6">
    <cfRule type="expression" dxfId="382" priority="74" stopIfTrue="1">
      <formula>OR($B$6&lt;$F$6,$B$6&gt;$G$6)</formula>
    </cfRule>
  </conditionalFormatting>
  <conditionalFormatting sqref="A7:E7">
    <cfRule type="expression" dxfId="381" priority="75" stopIfTrue="1">
      <formula>OR($B$7&lt;$F$7,$B$7&gt;$G$7)</formula>
    </cfRule>
    <cfRule type="expression" dxfId="380" priority="76" stopIfTrue="1">
      <formula>OR($B$7&lt;$C$7,$B$7&gt;$D$7)</formula>
    </cfRule>
  </conditionalFormatting>
  <conditionalFormatting sqref="F7:J7">
    <cfRule type="expression" dxfId="379" priority="77" stopIfTrue="1">
      <formula>OR($B$7&lt;$F$7,$B$7&gt;$G$7)</formula>
    </cfRule>
  </conditionalFormatting>
  <conditionalFormatting sqref="A11:E11">
    <cfRule type="expression" dxfId="378" priority="78" stopIfTrue="1">
      <formula>OR($B$11&lt;$F$11,$B$11&gt;$G$11)</formula>
    </cfRule>
    <cfRule type="expression" dxfId="377" priority="79" stopIfTrue="1">
      <formula>OR($B$11&lt;$C$11,$B$11&gt;$D$11)</formula>
    </cfRule>
  </conditionalFormatting>
  <conditionalFormatting sqref="F11:J11">
    <cfRule type="expression" dxfId="376" priority="80" stopIfTrue="1">
      <formula>OR($B$11&lt;$F$11,$B$11&gt;$G$11)</formula>
    </cfRule>
  </conditionalFormatting>
  <conditionalFormatting sqref="A12:E12">
    <cfRule type="expression" dxfId="375" priority="81" stopIfTrue="1">
      <formula>OR($B$12&lt;$F$12,$B$12&gt;$G$12)</formula>
    </cfRule>
    <cfRule type="expression" dxfId="374" priority="82" stopIfTrue="1">
      <formula>OR($B$12&lt;$C$12,$B$12&gt;$D$12)</formula>
    </cfRule>
  </conditionalFormatting>
  <conditionalFormatting sqref="F12:J12">
    <cfRule type="expression" dxfId="373" priority="83" stopIfTrue="1">
      <formula>OR($B$12&lt;$F$12,$B$12&gt;$G$12)</formula>
    </cfRule>
  </conditionalFormatting>
  <conditionalFormatting sqref="A13:E13">
    <cfRule type="expression" dxfId="372" priority="84" stopIfTrue="1">
      <formula>OR($B$13&lt;$F$13,$B$13&gt;$G$13)</formula>
    </cfRule>
    <cfRule type="expression" dxfId="371" priority="85" stopIfTrue="1">
      <formula>OR($B$13&lt;$C$13,$B$13&gt;$D$13)</formula>
    </cfRule>
  </conditionalFormatting>
  <conditionalFormatting sqref="F13:J13">
    <cfRule type="expression" dxfId="370" priority="86" stopIfTrue="1">
      <formula>OR($B$13&lt;$F$13,$B$13&gt;$G$13)</formula>
    </cfRule>
  </conditionalFormatting>
  <conditionalFormatting sqref="A15:E15">
    <cfRule type="expression" dxfId="369" priority="87" stopIfTrue="1">
      <formula>OR($B$15&lt;$F$15,$B$15&gt;$G$15)</formula>
    </cfRule>
    <cfRule type="expression" dxfId="368" priority="88" stopIfTrue="1">
      <formula>OR($B$15&lt;$C$15,$B$15&gt;$D$15)</formula>
    </cfRule>
  </conditionalFormatting>
  <conditionalFormatting sqref="F15:J15">
    <cfRule type="expression" dxfId="367" priority="89" stopIfTrue="1">
      <formula>OR($B$15&lt;$F$15,$B$15&gt;$G$15)</formula>
    </cfRule>
  </conditionalFormatting>
  <conditionalFormatting sqref="A17:E17">
    <cfRule type="expression" dxfId="366" priority="90" stopIfTrue="1">
      <formula>OR($B$17&lt;$F$17,$B$17&gt;$G$17)</formula>
    </cfRule>
    <cfRule type="expression" dxfId="365" priority="91" stopIfTrue="1">
      <formula>OR($B$17&lt;$C$17,$B$17&gt;$D$17)</formula>
    </cfRule>
  </conditionalFormatting>
  <conditionalFormatting sqref="F17:J17">
    <cfRule type="expression" dxfId="364" priority="92" stopIfTrue="1">
      <formula>OR($B$17&lt;$F$17,$B$17&gt;$G$17)</formula>
    </cfRule>
  </conditionalFormatting>
  <conditionalFormatting sqref="A19:E19">
    <cfRule type="expression" dxfId="363" priority="93" stopIfTrue="1">
      <formula>OR($B$19&lt;$F$19,$B$19&gt;$G$19)</formula>
    </cfRule>
    <cfRule type="expression" dxfId="362" priority="94" stopIfTrue="1">
      <formula>OR($B$19&lt;$C$19,$B$19&gt;$D$19)</formula>
    </cfRule>
  </conditionalFormatting>
  <conditionalFormatting sqref="F19:J19">
    <cfRule type="expression" dxfId="361" priority="95" stopIfTrue="1">
      <formula>OR($B$19&lt;$F$19,$B$19&gt;$G$19)</formula>
    </cfRule>
  </conditionalFormatting>
  <conditionalFormatting sqref="A20:E20">
    <cfRule type="expression" dxfId="360" priority="96" stopIfTrue="1">
      <formula>OR($B$20&lt;$F$20,$B$20&gt;$G$20)</formula>
    </cfRule>
    <cfRule type="expression" dxfId="359" priority="97" stopIfTrue="1">
      <formula>OR($B$20&lt;$C$20,$B$20&gt;$D$20)</formula>
    </cfRule>
  </conditionalFormatting>
  <conditionalFormatting sqref="F20:J20">
    <cfRule type="expression" dxfId="358" priority="98" stopIfTrue="1">
      <formula>OR($B$20&lt;$F$20,$B$20&gt;$G$20)</formula>
    </cfRule>
  </conditionalFormatting>
  <conditionalFormatting sqref="A21:E21">
    <cfRule type="expression" dxfId="357" priority="99" stopIfTrue="1">
      <formula>OR($B$21&lt;$F$21,$B$21&gt;$G$21)</formula>
    </cfRule>
    <cfRule type="expression" dxfId="356" priority="100" stopIfTrue="1">
      <formula>OR($B$21&lt;$C$21,$B$21&gt;$D$21)</formula>
    </cfRule>
  </conditionalFormatting>
  <conditionalFormatting sqref="F21:J21">
    <cfRule type="expression" dxfId="355" priority="101" stopIfTrue="1">
      <formula>OR($B$21&lt;$F$21,$B$21&gt;$G$21)</formula>
    </cfRule>
  </conditionalFormatting>
  <conditionalFormatting sqref="A22:E22">
    <cfRule type="expression" dxfId="354" priority="102" stopIfTrue="1">
      <formula>OR($B$22&lt;$F$22,$B$22&gt;$G$22)</formula>
    </cfRule>
    <cfRule type="expression" dxfId="353" priority="103" stopIfTrue="1">
      <formula>OR($B$22&lt;$C$22,$B$22&gt;$D$22)</formula>
    </cfRule>
  </conditionalFormatting>
  <conditionalFormatting sqref="F22:J22">
    <cfRule type="expression" dxfId="352" priority="104" stopIfTrue="1">
      <formula>OR($B$22&lt;$F$22,$B$22&gt;$G$22)</formula>
    </cfRule>
  </conditionalFormatting>
  <conditionalFormatting sqref="A23:E23">
    <cfRule type="expression" dxfId="351" priority="105" stopIfTrue="1">
      <formula>OR($B$23&lt;$F$23,$B$23&gt;$G$23)</formula>
    </cfRule>
    <cfRule type="expression" dxfId="350" priority="106" stopIfTrue="1">
      <formula>OR($B$23&lt;$C$23,$B$23&gt;$D$23)</formula>
    </cfRule>
  </conditionalFormatting>
  <conditionalFormatting sqref="F23:J23">
    <cfRule type="expression" dxfId="349" priority="107" stopIfTrue="1">
      <formula>OR($B$23&lt;$F$23,$B$23&gt;$G$23)</formula>
    </cfRule>
  </conditionalFormatting>
  <conditionalFormatting sqref="A24:E24">
    <cfRule type="expression" dxfId="348" priority="108" stopIfTrue="1">
      <formula>OR($B$24&lt;$F$24,$B$24&gt;$G$24)</formula>
    </cfRule>
    <cfRule type="expression" dxfId="347" priority="109" stopIfTrue="1">
      <formula>OR($B$24&lt;$C$24,$B$24&gt;$D$24)</formula>
    </cfRule>
  </conditionalFormatting>
  <conditionalFormatting sqref="F24:J24">
    <cfRule type="expression" dxfId="346" priority="110" stopIfTrue="1">
      <formula>OR($B$24&lt;$F$24,$B$24&gt;$G$24)</formula>
    </cfRule>
  </conditionalFormatting>
  <conditionalFormatting sqref="A25:E25">
    <cfRule type="expression" dxfId="345" priority="111" stopIfTrue="1">
      <formula>OR($B$25&lt;$F$25,$B$25&gt;$G$25)</formula>
    </cfRule>
    <cfRule type="expression" dxfId="344" priority="112" stopIfTrue="1">
      <formula>OR($B$25&lt;$C$25,$B$25&gt;$D$25)</formula>
    </cfRule>
  </conditionalFormatting>
  <conditionalFormatting sqref="F25:J25">
    <cfRule type="expression" dxfId="343" priority="113" stopIfTrue="1">
      <formula>OR($B$25&lt;$F$25,$B$25&gt;$G$25)</formula>
    </cfRule>
  </conditionalFormatting>
  <conditionalFormatting sqref="A27:E27">
    <cfRule type="expression" dxfId="342" priority="114" stopIfTrue="1">
      <formula>OR($B$27&lt;$F$27,$B$27&gt;$G$27)</formula>
    </cfRule>
    <cfRule type="expression" dxfId="341" priority="115" stopIfTrue="1">
      <formula>OR($B$27&lt;$C$27,$B$27&gt;$D$27)</formula>
    </cfRule>
  </conditionalFormatting>
  <conditionalFormatting sqref="A26:E26">
    <cfRule type="expression" dxfId="340" priority="116" stopIfTrue="1">
      <formula>OR($B$26&lt;$F$26,$B$26&gt;$G$26)</formula>
    </cfRule>
    <cfRule type="expression" dxfId="339" priority="117" stopIfTrue="1">
      <formula>OR($B$26&lt;$C$26,$B$26&gt;$D$26)</formula>
    </cfRule>
  </conditionalFormatting>
  <conditionalFormatting sqref="F26:J26">
    <cfRule type="expression" dxfId="338" priority="118" stopIfTrue="1">
      <formula>OR($B$26&lt;$F$26,$B$26&gt;$G$26)</formula>
    </cfRule>
  </conditionalFormatting>
  <conditionalFormatting sqref="F27:J27">
    <cfRule type="expression" dxfId="337" priority="119" stopIfTrue="1">
      <formula>OR($B$27&lt;$F$27,$B$27&gt;$G$27)</formula>
    </cfRule>
  </conditionalFormatting>
  <conditionalFormatting sqref="A28:E28">
    <cfRule type="expression" dxfId="336" priority="120" stopIfTrue="1">
      <formula>OR($B$28&lt;$F$28,$B$28&gt;$G$28)</formula>
    </cfRule>
    <cfRule type="expression" dxfId="335" priority="121" stopIfTrue="1">
      <formula>OR($B$28&lt;$C$28,$B$28&gt;$D$28)</formula>
    </cfRule>
  </conditionalFormatting>
  <conditionalFormatting sqref="F28:J28">
    <cfRule type="expression" dxfId="334" priority="122" stopIfTrue="1">
      <formula>OR($B$28&lt;$F$28,$B$28&gt;$G$28)</formula>
    </cfRule>
  </conditionalFormatting>
  <conditionalFormatting sqref="A29:E29">
    <cfRule type="expression" dxfId="333" priority="123" stopIfTrue="1">
      <formula>OR($B$29&lt;$F$29,$B$29&gt;$G$29)</formula>
    </cfRule>
    <cfRule type="expression" dxfId="332" priority="124" stopIfTrue="1">
      <formula>OR($B$29&lt;$C$29,$B$29&gt;$D$29)</formula>
    </cfRule>
  </conditionalFormatting>
  <conditionalFormatting sqref="F29:J29">
    <cfRule type="expression" dxfId="331" priority="125" stopIfTrue="1">
      <formula>OR($B$29&lt;$F$29,$B$29&gt;$G$29)</formula>
    </cfRule>
  </conditionalFormatting>
  <conditionalFormatting sqref="A30:J30">
    <cfRule type="expression" dxfId="330" priority="126" stopIfTrue="1">
      <formula>OR($B$30&lt;$F$30,$B$30&gt;$G$30)</formula>
    </cfRule>
  </conditionalFormatting>
  <conditionalFormatting sqref="A31:E31">
    <cfRule type="expression" dxfId="329" priority="127" stopIfTrue="1">
      <formula>OR($B$31&lt;$F$31,$B$31&gt;$G$31)</formula>
    </cfRule>
    <cfRule type="expression" dxfId="328" priority="128" stopIfTrue="1">
      <formula>OR($B$31&lt;$C$31,$B$31&gt;$D$31)</formula>
    </cfRule>
  </conditionalFormatting>
  <conditionalFormatting sqref="F31:J31">
    <cfRule type="expression" dxfId="327" priority="129" stopIfTrue="1">
      <formula>OR($B$31&lt;$F$31,$B$31&gt;$G$31)</formula>
    </cfRule>
  </conditionalFormatting>
  <conditionalFormatting sqref="A32:E32">
    <cfRule type="expression" dxfId="326" priority="130" stopIfTrue="1">
      <formula>OR($B$32&lt;$F$32,$B$32&gt;$G$32)</formula>
    </cfRule>
    <cfRule type="expression" dxfId="325" priority="131" stopIfTrue="1">
      <formula>OR($B$32&lt;$C$32,$B$32&gt;$D$32)</formula>
    </cfRule>
  </conditionalFormatting>
  <conditionalFormatting sqref="F32:J32">
    <cfRule type="expression" dxfId="324" priority="132" stopIfTrue="1">
      <formula>OR($B$32&lt;$F$32,$B$32&gt;$G$32)</formula>
    </cfRule>
  </conditionalFormatting>
  <conditionalFormatting sqref="A33:E33">
    <cfRule type="expression" dxfId="323" priority="133" stopIfTrue="1">
      <formula>OR($B$33&lt;$F$33,$B$33&gt;$G$33)</formula>
    </cfRule>
    <cfRule type="expression" dxfId="322" priority="134" stopIfTrue="1">
      <formula>OR($B$33&lt;$C$33,$B$33&gt;$D$33)</formula>
    </cfRule>
  </conditionalFormatting>
  <conditionalFormatting sqref="F33:J33">
    <cfRule type="expression" dxfId="321" priority="135" stopIfTrue="1">
      <formula>OR($B$33&lt;$F$33,$B$33&gt;$G$33)</formula>
    </cfRule>
  </conditionalFormatting>
  <conditionalFormatting sqref="A37:E37">
    <cfRule type="expression" dxfId="320" priority="136" stopIfTrue="1">
      <formula>OR($B$37&lt;$F$37,$B$37&gt;$G$37)</formula>
    </cfRule>
    <cfRule type="expression" dxfId="319" priority="137" stopIfTrue="1">
      <formula>OR($B$37&lt;$C$37,$B$37&gt;$D$37)</formula>
    </cfRule>
  </conditionalFormatting>
  <conditionalFormatting sqref="F37:J37">
    <cfRule type="expression" dxfId="318" priority="138" stopIfTrue="1">
      <formula>OR($B$37&lt;$F$37,$B$37&gt;$G$37)</formula>
    </cfRule>
  </conditionalFormatting>
  <conditionalFormatting sqref="A39:E39">
    <cfRule type="expression" dxfId="317" priority="139" stopIfTrue="1">
      <formula>OR($B$39&lt;$F$39,$B$39&gt;$G$39)</formula>
    </cfRule>
    <cfRule type="expression" dxfId="316" priority="140" stopIfTrue="1">
      <formula>OR($B$39&lt;$C$39,$B$39&gt;$D$39)</formula>
    </cfRule>
  </conditionalFormatting>
  <conditionalFormatting sqref="F39:J39">
    <cfRule type="expression" dxfId="315" priority="141" stopIfTrue="1">
      <formula>OR($B$39&lt;$F$39,$B$39&gt;$G$39)</formula>
    </cfRule>
  </conditionalFormatting>
  <conditionalFormatting sqref="A42:E42">
    <cfRule type="expression" dxfId="314" priority="142" stopIfTrue="1">
      <formula>OR($B$42&lt;$F$42,$B$42&gt;$G$42)</formula>
    </cfRule>
    <cfRule type="expression" dxfId="313" priority="143" stopIfTrue="1">
      <formula>OR($B$42&lt;$C$42,$B$42&gt;$D$42)</formula>
    </cfRule>
  </conditionalFormatting>
  <conditionalFormatting sqref="F42:J42">
    <cfRule type="expression" dxfId="312" priority="144" stopIfTrue="1">
      <formula>OR($B$42&lt;$F$42,$B$42&gt;$G$42)</formula>
    </cfRule>
  </conditionalFormatting>
  <conditionalFormatting sqref="A43:E43">
    <cfRule type="expression" dxfId="311" priority="145" stopIfTrue="1">
      <formula>OR($B$43&lt;$F$43,$B$43&gt;$G$43)</formula>
    </cfRule>
    <cfRule type="expression" dxfId="310" priority="146" stopIfTrue="1">
      <formula>OR($B$43&lt;$C$43,$B$43&gt;$D$43)</formula>
    </cfRule>
  </conditionalFormatting>
  <conditionalFormatting sqref="F43:J43">
    <cfRule type="expression" dxfId="309" priority="147" stopIfTrue="1">
      <formula>OR($B$43&lt;$F$43,$B$43&gt;$G$43)</formula>
    </cfRule>
  </conditionalFormatting>
  <conditionalFormatting sqref="A46:E46">
    <cfRule type="expression" dxfId="308" priority="148" stopIfTrue="1">
      <formula>OR($B$46&lt;$F$46,$B$46&gt;$G$46)</formula>
    </cfRule>
    <cfRule type="expression" dxfId="307" priority="149" stopIfTrue="1">
      <formula>OR($B$46&lt;$C$46,$B$46&gt;$D$46)</formula>
    </cfRule>
  </conditionalFormatting>
  <conditionalFormatting sqref="F46:J46">
    <cfRule type="expression" dxfId="306" priority="150" stopIfTrue="1">
      <formula>OR($B$46&lt;$F$46,$B$46&gt;$G$46)</formula>
    </cfRule>
  </conditionalFormatting>
  <conditionalFormatting sqref="A47:E47">
    <cfRule type="expression" dxfId="305" priority="151" stopIfTrue="1">
      <formula>OR($B$47&lt;$F$47,$B$47&gt;$G$47)</formula>
    </cfRule>
    <cfRule type="expression" dxfId="304" priority="152" stopIfTrue="1">
      <formula>OR($B$47&lt;$C$47,$B$47&gt;$D$47)</formula>
    </cfRule>
  </conditionalFormatting>
  <conditionalFormatting sqref="F47:J47">
    <cfRule type="expression" dxfId="303" priority="153" stopIfTrue="1">
      <formula>OR($B$47&lt;$F$47,$B$47&gt;$G$47)</formula>
    </cfRule>
  </conditionalFormatting>
  <conditionalFormatting sqref="A48:E48">
    <cfRule type="expression" dxfId="302" priority="154" stopIfTrue="1">
      <formula>OR($B$48&lt;$F$48,$B$48&gt;$G$48)</formula>
    </cfRule>
    <cfRule type="expression" dxfId="301" priority="155" stopIfTrue="1">
      <formula>OR($B$48&lt;$C$48,$B$48&gt;$D$48)</formula>
    </cfRule>
  </conditionalFormatting>
  <conditionalFormatting sqref="F48:J48">
    <cfRule type="expression" dxfId="300" priority="156" stopIfTrue="1">
      <formula>OR($B$48&lt;$F$48,$B$48&gt;$G$48)</formula>
    </cfRule>
  </conditionalFormatting>
  <conditionalFormatting sqref="A49:E49">
    <cfRule type="expression" dxfId="299" priority="157" stopIfTrue="1">
      <formula>OR($B$49&lt;$F$49,$B$49&gt;$G$49)</formula>
    </cfRule>
    <cfRule type="expression" dxfId="298" priority="158" stopIfTrue="1">
      <formula>OR($B$49&lt;$C$49,$B$49&gt;$D$49)</formula>
    </cfRule>
  </conditionalFormatting>
  <conditionalFormatting sqref="F49:J49">
    <cfRule type="expression" dxfId="297" priority="159" stopIfTrue="1">
      <formula>OR($B$49&lt;$F$49,$B$49&gt;$G$49)</formula>
    </cfRule>
  </conditionalFormatting>
  <conditionalFormatting sqref="A50:E50">
    <cfRule type="expression" dxfId="296" priority="160" stopIfTrue="1">
      <formula>OR($B$50&lt;$F$50,$B$50&gt;$G$50)</formula>
    </cfRule>
    <cfRule type="expression" dxfId="295" priority="161" stopIfTrue="1">
      <formula>OR($B$50&lt;$C$50,$B$50&gt;$D$50)</formula>
    </cfRule>
  </conditionalFormatting>
  <conditionalFormatting sqref="F50:J50">
    <cfRule type="expression" dxfId="294" priority="162" stopIfTrue="1">
      <formula>OR($B$50&lt;$F$50,$B$50&gt;$G$50)</formula>
    </cfRule>
  </conditionalFormatting>
  <conditionalFormatting sqref="A51:E51">
    <cfRule type="expression" dxfId="293" priority="163" stopIfTrue="1">
      <formula>OR($B$51&lt;$F$51,$B$51&gt;$G$51)</formula>
    </cfRule>
    <cfRule type="expression" dxfId="292" priority="164" stopIfTrue="1">
      <formula>OR($B$51&lt;$C$51,$B$51&gt;$D$51)</formula>
    </cfRule>
  </conditionalFormatting>
  <conditionalFormatting sqref="F51:J51">
    <cfRule type="expression" dxfId="291" priority="165" stopIfTrue="1">
      <formula>OR($B$51&lt;$F$51,$B$51&gt;$G$51)</formula>
    </cfRule>
  </conditionalFormatting>
  <conditionalFormatting sqref="A52:E52">
    <cfRule type="expression" dxfId="290" priority="166" stopIfTrue="1">
      <formula>OR($B$52&lt;$F$52,$B$52&gt;$G$52)</formula>
    </cfRule>
    <cfRule type="expression" dxfId="289" priority="167" stopIfTrue="1">
      <formula>OR($B$52&lt;$C$52,$B$52&gt;$D$52)</formula>
    </cfRule>
  </conditionalFormatting>
  <conditionalFormatting sqref="F52:J52">
    <cfRule type="expression" dxfId="288" priority="168" stopIfTrue="1">
      <formula>OR($B$52&lt;$F$52,$B$52&gt;$G$52)</formula>
    </cfRule>
  </conditionalFormatting>
  <conditionalFormatting sqref="A53:E53">
    <cfRule type="expression" dxfId="287" priority="169" stopIfTrue="1">
      <formula>OR($B$53&lt;$F$53,$B$53&gt;$G$53)</formula>
    </cfRule>
    <cfRule type="expression" dxfId="286" priority="170" stopIfTrue="1">
      <formula>OR($B$53&lt;$C$53,$B$53&gt;$D$53)</formula>
    </cfRule>
  </conditionalFormatting>
  <conditionalFormatting sqref="F53:J53">
    <cfRule type="expression" dxfId="285" priority="171" stopIfTrue="1">
      <formula>OR($B$53&lt;$F$53,$B$53&gt;$G$53)</formula>
    </cfRule>
  </conditionalFormatting>
  <conditionalFormatting sqref="A61:E61">
    <cfRule type="expression" dxfId="284" priority="172" stopIfTrue="1">
      <formula>OR($B$61&lt;$F$61,$B$61&gt;$G$61)</formula>
    </cfRule>
    <cfRule type="expression" dxfId="283" priority="173" stopIfTrue="1">
      <formula>OR($B$61&lt;$C$61,$B$61&gt;$D$61)</formula>
    </cfRule>
  </conditionalFormatting>
  <conditionalFormatting sqref="F61:J61">
    <cfRule type="expression" dxfId="282" priority="174" stopIfTrue="1">
      <formula>OR($B$61&lt;$F$61,$B$61&gt;$G$61)</formula>
    </cfRule>
  </conditionalFormatting>
  <conditionalFormatting sqref="A62:E62">
    <cfRule type="expression" dxfId="281" priority="175" stopIfTrue="1">
      <formula>OR($B$62&lt;$F$62,$B$62&gt;$G$62)</formula>
    </cfRule>
    <cfRule type="expression" dxfId="280" priority="176" stopIfTrue="1">
      <formula>OR($B$62&lt;$C$62,$B$62&gt;$D$62)</formula>
    </cfRule>
  </conditionalFormatting>
  <conditionalFormatting sqref="F62:J62">
    <cfRule type="expression" dxfId="279" priority="177" stopIfTrue="1">
      <formula>OR($B$62&lt;$F$62,$B$62&gt;$G$62)</formula>
    </cfRule>
  </conditionalFormatting>
  <conditionalFormatting sqref="A63:E63">
    <cfRule type="expression" dxfId="278" priority="178" stopIfTrue="1">
      <formula>OR($B$63&lt;$F$63,$B$63&gt;$G$63)</formula>
    </cfRule>
    <cfRule type="expression" dxfId="277" priority="179" stopIfTrue="1">
      <formula>OR($B$63&lt;$C$63,$B$63&gt;$D$63)</formula>
    </cfRule>
  </conditionalFormatting>
  <conditionalFormatting sqref="F63:J63">
    <cfRule type="expression" dxfId="276" priority="180" stopIfTrue="1">
      <formula>OR($B$63&lt;$F$63,$B$63&gt;$G$63)</formula>
    </cfRule>
  </conditionalFormatting>
  <conditionalFormatting sqref="A64:E64">
    <cfRule type="expression" dxfId="275" priority="181" stopIfTrue="1">
      <formula>OR($B$64&lt;$F$64,$B$64&gt;$G$64)</formula>
    </cfRule>
    <cfRule type="expression" dxfId="274" priority="182" stopIfTrue="1">
      <formula>OR($B$64&lt;$C$64,$B$64&gt;$D$64)</formula>
    </cfRule>
  </conditionalFormatting>
  <conditionalFormatting sqref="F64:J64">
    <cfRule type="expression" dxfId="273" priority="183" stopIfTrue="1">
      <formula>OR($B$64&lt;$F$64,$B$64&gt;$G$64)</formula>
    </cfRule>
  </conditionalFormatting>
  <conditionalFormatting sqref="A65:E65">
    <cfRule type="expression" dxfId="272" priority="184" stopIfTrue="1">
      <formula>OR($B$65&lt;$F$65,$B$65&gt;$G$65)</formula>
    </cfRule>
    <cfRule type="expression" dxfId="271" priority="185" stopIfTrue="1">
      <formula>OR($B$65&lt;$C$65,$B$65&gt;$D$65)</formula>
    </cfRule>
  </conditionalFormatting>
  <conditionalFormatting sqref="F65:J65">
    <cfRule type="expression" dxfId="270" priority="186" stopIfTrue="1">
      <formula>OR($B$65&lt;$F$65,$B$65&gt;$G$65)</formula>
    </cfRule>
  </conditionalFormatting>
  <conditionalFormatting sqref="A66:E66">
    <cfRule type="expression" dxfId="269" priority="187" stopIfTrue="1">
      <formula>OR($B$66&lt;$F$66,$B$66&gt;$G$66)</formula>
    </cfRule>
    <cfRule type="expression" dxfId="268" priority="188" stopIfTrue="1">
      <formula>OR($B$66&lt;$C$66,$B$66&gt;$D$66)</formula>
    </cfRule>
  </conditionalFormatting>
  <conditionalFormatting sqref="F66:J66">
    <cfRule type="expression" dxfId="267" priority="189" stopIfTrue="1">
      <formula>OR($B$66&lt;$F$66,$B$66&gt;$G$66)</formula>
    </cfRule>
  </conditionalFormatting>
  <conditionalFormatting sqref="A67:E67">
    <cfRule type="expression" dxfId="266" priority="190" stopIfTrue="1">
      <formula>OR($B$67&lt;$F$67,$B$67&gt;$G$67)</formula>
    </cfRule>
    <cfRule type="expression" dxfId="265" priority="191" stopIfTrue="1">
      <formula>OR($B$67&lt;$C$67,$B$67&gt;$D$67)</formula>
    </cfRule>
  </conditionalFormatting>
  <conditionalFormatting sqref="F67:J67">
    <cfRule type="expression" dxfId="264" priority="192" stopIfTrue="1">
      <formula>OR($B$67&lt;$F$67,$B$67&gt;$G$67)</formula>
    </cfRule>
  </conditionalFormatting>
  <conditionalFormatting sqref="A68:E68">
    <cfRule type="expression" dxfId="263" priority="193" stopIfTrue="1">
      <formula>OR($B$68&lt;$F$68,$B$68&gt;$G$68)</formula>
    </cfRule>
    <cfRule type="expression" dxfId="262" priority="194" stopIfTrue="1">
      <formula>OR($B$68&lt;$C$68,$B$68&gt;$D$68)</formula>
    </cfRule>
  </conditionalFormatting>
  <conditionalFormatting sqref="F68:J68">
    <cfRule type="expression" dxfId="261" priority="195" stopIfTrue="1">
      <formula>OR($B$68&lt;$F$68,$B$68&gt;$G$68)</formula>
    </cfRule>
  </conditionalFormatting>
  <conditionalFormatting sqref="A54:B54">
    <cfRule type="expression" dxfId="260" priority="196" stopIfTrue="1">
      <formula>OR($B$54&lt;$C$54,$B$54&gt;$G$54)</formula>
    </cfRule>
    <cfRule type="expression" dxfId="259" priority="197" stopIfTrue="1">
      <formula>OR($B$54&lt;$C$54,$B$54&gt;$D$54)</formula>
    </cfRule>
    <cfRule type="expression" dxfId="258" priority="198" stopIfTrue="1">
      <formula>OR($B$54&lt;$F$54,$B$54&gt;$G$54)</formula>
    </cfRule>
  </conditionalFormatting>
  <conditionalFormatting sqref="C54:E54">
    <cfRule type="expression" dxfId="257" priority="199" stopIfTrue="1">
      <formula>OR($B$54&lt;$C$54,$B$54&gt;$G$54)</formula>
    </cfRule>
    <cfRule type="expression" dxfId="256" priority="200" stopIfTrue="1">
      <formula>OR($B$54&lt;$C$54,$B$54&gt;$D$54)</formula>
    </cfRule>
  </conditionalFormatting>
  <conditionalFormatting sqref="F54:J54">
    <cfRule type="expression" dxfId="255" priority="201" stopIfTrue="1">
      <formula>OR($B$54&lt;$C$54,$B$54&gt;$G$54)</formula>
    </cfRule>
    <cfRule type="expression" dxfId="254" priority="202" stopIfTrue="1">
      <formula>OR($B$54&lt;$F$54,$B$54&gt;$G$54)</formula>
    </cfRule>
  </conditionalFormatting>
  <conditionalFormatting sqref="A75:E75">
    <cfRule type="expression" dxfId="253" priority="203" stopIfTrue="1">
      <formula>OR($B$75&lt;$C$75,$B$75&gt;$D$75)</formula>
    </cfRule>
  </conditionalFormatting>
  <conditionalFormatting sqref="C16:E16">
    <cfRule type="expression" dxfId="252" priority="204" stopIfTrue="1">
      <formula>OR($B$16&lt;$F$16,$B$16&gt;$G$16)</formula>
    </cfRule>
    <cfRule type="expression" dxfId="251" priority="205" stopIfTrue="1">
      <formula>OR($B$16&lt;$C$16,$B$16&gt;$D$16)</formula>
    </cfRule>
  </conditionalFormatting>
  <conditionalFormatting sqref="A16:B16">
    <cfRule type="expression" dxfId="250" priority="206" stopIfTrue="1">
      <formula>OR($B$16&lt;$F$16,$B$16&gt;$G$16)</formula>
    </cfRule>
    <cfRule type="expression" dxfId="249" priority="207" stopIfTrue="1">
      <formula>OR($B$16&lt;$C$16,$B$16&gt;$D$16)</formula>
    </cfRule>
    <cfRule type="expression" dxfId="248" priority="208" stopIfTrue="1">
      <formula>OR($B$16&lt;$F$16,$B$16&gt;$G$16)</formula>
    </cfRule>
  </conditionalFormatting>
  <conditionalFormatting sqref="F16:J16">
    <cfRule type="expression" dxfId="247" priority="209" stopIfTrue="1">
      <formula>OR($B$16&lt;$F$16,$B$16&gt;$G$16)</formula>
    </cfRule>
    <cfRule type="expression" dxfId="246" priority="210" stopIfTrue="1">
      <formula>OR($B$16&lt;$F$16,$B$16&gt;$G$16)</formula>
    </cfRule>
  </conditionalFormatting>
  <conditionalFormatting sqref="A36:J36">
    <cfRule type="expression" dxfId="245" priority="211" stopIfTrue="1">
      <formula>OR($B$36&lt;$F$36,$B$36&gt;$G$36)</formula>
    </cfRule>
  </conditionalFormatting>
  <conditionalFormatting sqref="A58:E58">
    <cfRule type="expression" dxfId="244" priority="212" stopIfTrue="1">
      <formula>OR($B$58&lt;$F$58,$B$58&gt;$G$58)</formula>
    </cfRule>
    <cfRule type="expression" dxfId="243" priority="213" stopIfTrue="1">
      <formula>OR($B$58&lt;$C$58,$B$58&gt;$D$58)</formula>
    </cfRule>
  </conditionalFormatting>
  <conditionalFormatting sqref="F58:J58">
    <cfRule type="expression" dxfId="242" priority="214" stopIfTrue="1">
      <formula>OR($B$58&lt;$F$58,$B$58&gt;$G$58)</formula>
    </cfRule>
  </conditionalFormatting>
  <conditionalFormatting sqref="A59:E59">
    <cfRule type="expression" dxfId="241" priority="215" stopIfTrue="1">
      <formula>OR($B$59&lt;$F$59,$B$59&gt;$G$59)</formula>
    </cfRule>
    <cfRule type="expression" dxfId="240" priority="216" stopIfTrue="1">
      <formula>OR($B$59&lt;$C$59,$B$59&gt;$D$59)</formula>
    </cfRule>
  </conditionalFormatting>
  <conditionalFormatting sqref="F59:J59">
    <cfRule type="expression" dxfId="239" priority="217" stopIfTrue="1">
      <formula>OR($B$59&lt;$F$59,$B$59&gt;$G$59)</formula>
    </cfRule>
  </conditionalFormatting>
  <conditionalFormatting sqref="A60:E60">
    <cfRule type="expression" dxfId="238" priority="218" stopIfTrue="1">
      <formula>OR($B$60&lt;$C$60,$B$60&gt;$D$60)</formula>
    </cfRule>
  </conditionalFormatting>
  <conditionalFormatting sqref="A9:B9 F9:J9">
    <cfRule type="expression" dxfId="237" priority="219" stopIfTrue="1">
      <formula>OR($B$9&lt;$F$9)</formula>
    </cfRule>
  </conditionalFormatting>
  <conditionalFormatting sqref="A10:B10 F10:J10">
    <cfRule type="expression" dxfId="236" priority="220" stopIfTrue="1">
      <formula>OR($B$10&lt;$F$10)</formula>
    </cfRule>
  </conditionalFormatting>
  <conditionalFormatting sqref="A35:E35">
    <cfRule type="expression" dxfId="235" priority="221" stopIfTrue="1">
      <formula>OR($B$35&lt;$F$35)</formula>
    </cfRule>
    <cfRule type="expression" dxfId="234" priority="222" stopIfTrue="1">
      <formula>OR($B$35&lt;$D$35)</formula>
    </cfRule>
  </conditionalFormatting>
  <conditionalFormatting sqref="F35:J35">
    <cfRule type="expression" dxfId="233" priority="223" stopIfTrue="1">
      <formula>OR($B$35&lt;$F$35)</formula>
    </cfRule>
  </conditionalFormatting>
  <conditionalFormatting sqref="A40:E40">
    <cfRule type="expression" dxfId="232" priority="224" stopIfTrue="1">
      <formula>OR($B$40&lt;$F$40)</formula>
    </cfRule>
    <cfRule type="expression" dxfId="231" priority="225" stopIfTrue="1">
      <formula>OR($B$40&lt;$C$40,$B$40&gt;$D$40)</formula>
    </cfRule>
  </conditionalFormatting>
  <conditionalFormatting sqref="F40:J40">
    <cfRule type="expression" dxfId="230" priority="226" stopIfTrue="1">
      <formula>OR($B$40&lt;$F$40)</formula>
    </cfRule>
  </conditionalFormatting>
  <conditionalFormatting sqref="A57:E57">
    <cfRule type="expression" dxfId="229" priority="1" stopIfTrue="1">
      <formula>OR($B$57&lt;$F$57,$B$57&gt;$G$57)</formula>
    </cfRule>
    <cfRule type="expression" dxfId="228" priority="2" stopIfTrue="1">
      <formula>OR($B$57&lt;$C$57,$B$57&gt;$D$57)</formula>
    </cfRule>
  </conditionalFormatting>
  <conditionalFormatting sqref="F57:J57">
    <cfRule type="expression" dxfId="227" priority="3" stopIfTrue="1">
      <formula>OR($B$57&lt;$F$57,$B$57&gt;$G$57)</formula>
    </cfRule>
  </conditionalFormatting>
  <pageMargins left="0.5" right="0.5" top="0.5" bottom="0.5" header="0.5" footer="0.5"/>
  <rowBreaks count="1" manualBreakCount="1">
    <brk id="43" max="16383" man="1" pt="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3"/>
  <sheetViews>
    <sheetView tabSelected="1" topLeftCell="A16" zoomScale="120" workbookViewId="0">
      <selection activeCell="A57" sqref="A57:J57"/>
    </sheetView>
  </sheetViews>
  <sheetFormatPr baseColWidth="10" defaultRowHeight="16" x14ac:dyDescent="0.2"/>
  <cols>
    <col min="1" max="1" width="24" style="1" customWidth="1"/>
    <col min="2" max="2" width="10.625" style="9" customWidth="1"/>
    <col min="3" max="4" width="15.375" style="1" hidden="1" customWidth="1"/>
    <col min="5" max="5" width="15.25" style="1" customWidth="1"/>
    <col min="6" max="7" width="10.625" style="1" customWidth="1"/>
    <col min="8" max="8" width="7" style="30" customWidth="1"/>
    <col min="9" max="9" width="1.375" style="1" customWidth="1"/>
    <col min="10" max="10" width="6.875" style="37" customWidth="1"/>
    <col min="11" max="16384" width="10.625" style="1"/>
  </cols>
  <sheetData>
    <row r="1" spans="1:11" ht="40" customHeight="1" x14ac:dyDescent="0.2">
      <c r="A1" s="69" t="s">
        <v>130</v>
      </c>
      <c r="B1" s="105" t="s">
        <v>95</v>
      </c>
      <c r="C1" s="106"/>
      <c r="D1" s="106"/>
      <c r="E1" s="106"/>
      <c r="F1" s="55"/>
      <c r="G1" s="55"/>
      <c r="H1" s="100" t="s">
        <v>129</v>
      </c>
      <c r="I1" s="101"/>
      <c r="J1" s="102"/>
    </row>
    <row r="2" spans="1:11" ht="18" thickBot="1" x14ac:dyDescent="0.25">
      <c r="A2" s="70" t="s">
        <v>131</v>
      </c>
      <c r="B2" s="62" t="s">
        <v>132</v>
      </c>
      <c r="C2" s="2" t="s">
        <v>57</v>
      </c>
      <c r="D2" s="2" t="s">
        <v>59</v>
      </c>
      <c r="E2" s="2" t="s">
        <v>133</v>
      </c>
      <c r="F2" s="68" t="s">
        <v>60</v>
      </c>
      <c r="G2" s="68" t="s">
        <v>61</v>
      </c>
      <c r="H2" s="97" t="s">
        <v>134</v>
      </c>
      <c r="I2" s="98"/>
      <c r="J2" s="99"/>
    </row>
    <row r="3" spans="1:11" ht="18" thickBot="1" x14ac:dyDescent="0.25">
      <c r="A3" s="8" t="s">
        <v>167</v>
      </c>
      <c r="B3" s="39"/>
      <c r="C3" s="4">
        <v>75</v>
      </c>
      <c r="D3" s="4">
        <v>85</v>
      </c>
      <c r="E3" s="4" t="s">
        <v>82</v>
      </c>
      <c r="F3" s="4">
        <v>65</v>
      </c>
      <c r="G3" s="4">
        <v>99</v>
      </c>
      <c r="H3" s="28">
        <f t="shared" ref="H3:H39" si="0">F3</f>
        <v>65</v>
      </c>
      <c r="I3" s="11" t="s">
        <v>94</v>
      </c>
      <c r="J3" s="33">
        <f t="shared" ref="J3:J39" si="1">G3</f>
        <v>99</v>
      </c>
    </row>
    <row r="4" spans="1:11" ht="18" thickBot="1" x14ac:dyDescent="0.25">
      <c r="A4" s="8" t="s">
        <v>170</v>
      </c>
      <c r="B4" s="85"/>
      <c r="C4" s="3">
        <v>4.5999999999999996</v>
      </c>
      <c r="D4" s="3">
        <v>5.3</v>
      </c>
      <c r="E4" s="3" t="s">
        <v>83</v>
      </c>
      <c r="F4" s="3">
        <v>4.8</v>
      </c>
      <c r="G4" s="3">
        <v>5.6</v>
      </c>
      <c r="H4" s="26">
        <f t="shared" si="0"/>
        <v>4.8</v>
      </c>
      <c r="I4" s="23" t="s">
        <v>94</v>
      </c>
      <c r="J4" s="31">
        <f t="shared" si="1"/>
        <v>5.6</v>
      </c>
      <c r="K4" s="5"/>
    </row>
    <row r="5" spans="1:11" ht="18" thickBot="1" x14ac:dyDescent="0.25">
      <c r="A5" s="8" t="s">
        <v>171</v>
      </c>
      <c r="B5" s="85"/>
      <c r="C5" s="4">
        <v>3.2</v>
      </c>
      <c r="D5" s="4">
        <v>5.5</v>
      </c>
      <c r="E5" s="4" t="s">
        <v>164</v>
      </c>
      <c r="F5" s="4">
        <v>2.5</v>
      </c>
      <c r="G5" s="4">
        <v>7.1</v>
      </c>
      <c r="H5" s="28">
        <f t="shared" si="0"/>
        <v>2.5</v>
      </c>
      <c r="I5" s="11" t="s">
        <v>94</v>
      </c>
      <c r="J5" s="33">
        <f t="shared" si="1"/>
        <v>7.1</v>
      </c>
      <c r="K5" s="5"/>
    </row>
    <row r="6" spans="1:11" ht="18" thickBot="1" x14ac:dyDescent="0.25">
      <c r="A6" s="8" t="s">
        <v>172</v>
      </c>
      <c r="B6" s="4"/>
      <c r="C6" s="3">
        <v>13</v>
      </c>
      <c r="D6" s="3">
        <v>18</v>
      </c>
      <c r="E6" s="3" t="s">
        <v>173</v>
      </c>
      <c r="F6" s="3">
        <v>6</v>
      </c>
      <c r="G6" s="3">
        <v>20</v>
      </c>
      <c r="H6" s="26">
        <f t="shared" si="0"/>
        <v>6</v>
      </c>
      <c r="I6" s="23" t="s">
        <v>94</v>
      </c>
      <c r="J6" s="31">
        <f t="shared" si="1"/>
        <v>20</v>
      </c>
      <c r="K6" s="5"/>
    </row>
    <row r="7" spans="1:11" ht="18" thickBot="1" x14ac:dyDescent="0.25">
      <c r="A7" s="8" t="s">
        <v>176</v>
      </c>
      <c r="B7" s="22"/>
      <c r="C7" s="3">
        <v>0.7</v>
      </c>
      <c r="D7" s="94">
        <v>1</v>
      </c>
      <c r="E7" s="3" t="s">
        <v>33</v>
      </c>
      <c r="F7" s="3">
        <v>0.56999999999999995</v>
      </c>
      <c r="G7" s="38">
        <v>1</v>
      </c>
      <c r="H7" s="26">
        <f t="shared" si="0"/>
        <v>0.56999999999999995</v>
      </c>
      <c r="I7" s="23" t="s">
        <v>94</v>
      </c>
      <c r="J7" s="84">
        <f t="shared" si="1"/>
        <v>1</v>
      </c>
      <c r="K7" s="5"/>
    </row>
    <row r="8" spans="1:11" ht="18" thickBot="1" x14ac:dyDescent="0.25">
      <c r="A8" s="8" t="s">
        <v>58</v>
      </c>
      <c r="B8" s="60" t="e">
        <f>B6/B7</f>
        <v>#DIV/0!</v>
      </c>
      <c r="C8" s="3">
        <v>9</v>
      </c>
      <c r="D8" s="3">
        <v>23</v>
      </c>
      <c r="E8" s="3" t="s">
        <v>166</v>
      </c>
      <c r="F8" s="3">
        <v>9</v>
      </c>
      <c r="G8" s="59">
        <v>23</v>
      </c>
      <c r="H8" s="26">
        <f>F8</f>
        <v>9</v>
      </c>
      <c r="I8" s="23" t="s">
        <v>175</v>
      </c>
      <c r="J8" s="61">
        <f>G8</f>
        <v>23</v>
      </c>
      <c r="K8" s="5"/>
    </row>
    <row r="9" spans="1:11" ht="18" thickBot="1" x14ac:dyDescent="0.25">
      <c r="A9" s="8" t="s">
        <v>28</v>
      </c>
      <c r="B9" s="60"/>
      <c r="C9" s="3"/>
      <c r="D9" s="3"/>
      <c r="E9" s="3"/>
      <c r="F9" s="3">
        <v>60</v>
      </c>
      <c r="G9" s="59"/>
      <c r="H9" s="26"/>
      <c r="I9" s="92" t="s">
        <v>30</v>
      </c>
      <c r="J9" s="61">
        <v>59</v>
      </c>
      <c r="K9" s="5"/>
    </row>
    <row r="10" spans="1:11" ht="18" thickBot="1" x14ac:dyDescent="0.25">
      <c r="A10" s="8" t="s">
        <v>29</v>
      </c>
      <c r="B10" s="60"/>
      <c r="C10" s="3"/>
      <c r="D10" s="3"/>
      <c r="E10" s="3"/>
      <c r="F10" s="3">
        <v>60</v>
      </c>
      <c r="G10" s="59"/>
      <c r="H10" s="26"/>
      <c r="I10" s="92" t="s">
        <v>30</v>
      </c>
      <c r="J10" s="61">
        <v>59</v>
      </c>
      <c r="K10" s="5"/>
    </row>
    <row r="11" spans="1:11" ht="18" thickBot="1" x14ac:dyDescent="0.25">
      <c r="A11" s="8" t="s">
        <v>178</v>
      </c>
      <c r="B11" s="4"/>
      <c r="C11" s="4">
        <v>134</v>
      </c>
      <c r="D11" s="4">
        <v>140</v>
      </c>
      <c r="E11" s="4" t="s">
        <v>179</v>
      </c>
      <c r="F11" s="4">
        <v>134</v>
      </c>
      <c r="G11" s="4">
        <v>144</v>
      </c>
      <c r="H11" s="28">
        <f t="shared" si="0"/>
        <v>134</v>
      </c>
      <c r="I11" s="11" t="s">
        <v>94</v>
      </c>
      <c r="J11" s="33">
        <f t="shared" si="1"/>
        <v>144</v>
      </c>
      <c r="K11" s="5"/>
    </row>
    <row r="12" spans="1:11" ht="18" thickBot="1" x14ac:dyDescent="0.25">
      <c r="A12" s="8" t="s">
        <v>180</v>
      </c>
      <c r="B12" s="85"/>
      <c r="C12" s="85">
        <v>4</v>
      </c>
      <c r="D12" s="4">
        <v>4.5</v>
      </c>
      <c r="E12" s="4" t="s">
        <v>181</v>
      </c>
      <c r="F12" s="4">
        <v>3.5</v>
      </c>
      <c r="G12" s="4">
        <v>5.2</v>
      </c>
      <c r="H12" s="28">
        <f t="shared" si="0"/>
        <v>3.5</v>
      </c>
      <c r="I12" s="11" t="s">
        <v>94</v>
      </c>
      <c r="J12" s="33">
        <f t="shared" si="1"/>
        <v>5.2</v>
      </c>
      <c r="K12" s="5"/>
    </row>
    <row r="13" spans="1:11" ht="18" thickBot="1" x14ac:dyDescent="0.25">
      <c r="A13" s="8" t="s">
        <v>182</v>
      </c>
      <c r="B13" s="4"/>
      <c r="C13" s="4">
        <v>100</v>
      </c>
      <c r="D13" s="4">
        <v>106</v>
      </c>
      <c r="E13" s="4" t="s">
        <v>0</v>
      </c>
      <c r="F13" s="4">
        <v>97</v>
      </c>
      <c r="G13" s="4">
        <v>108</v>
      </c>
      <c r="H13" s="28">
        <f t="shared" si="0"/>
        <v>97</v>
      </c>
      <c r="I13" s="11" t="s">
        <v>94</v>
      </c>
      <c r="J13" s="33">
        <f t="shared" si="1"/>
        <v>108</v>
      </c>
      <c r="K13" s="5"/>
    </row>
    <row r="14" spans="1:11" ht="18" thickBot="1" x14ac:dyDescent="0.25">
      <c r="A14" s="8" t="s">
        <v>1</v>
      </c>
      <c r="B14" s="4"/>
      <c r="C14" s="3">
        <v>25</v>
      </c>
      <c r="D14" s="4">
        <v>30</v>
      </c>
      <c r="E14" s="3" t="s">
        <v>2</v>
      </c>
      <c r="F14" s="3">
        <v>18</v>
      </c>
      <c r="G14" s="3">
        <v>29</v>
      </c>
      <c r="H14" s="26">
        <f t="shared" si="0"/>
        <v>18</v>
      </c>
      <c r="I14" s="23" t="s">
        <v>94</v>
      </c>
      <c r="J14" s="31">
        <f t="shared" si="1"/>
        <v>29</v>
      </c>
      <c r="K14" s="5"/>
    </row>
    <row r="15" spans="1:11" ht="18" thickBot="1" x14ac:dyDescent="0.25">
      <c r="A15" s="8" t="s">
        <v>3</v>
      </c>
      <c r="B15" s="85"/>
      <c r="C15" s="4">
        <v>9.1999999999999993</v>
      </c>
      <c r="D15" s="4">
        <v>10.1</v>
      </c>
      <c r="E15" s="4" t="s">
        <v>4</v>
      </c>
      <c r="F15" s="4">
        <v>8.6999999999999993</v>
      </c>
      <c r="G15" s="4">
        <v>10.199999999999999</v>
      </c>
      <c r="H15" s="28">
        <f t="shared" si="0"/>
        <v>8.6999999999999993</v>
      </c>
      <c r="I15" s="11" t="s">
        <v>94</v>
      </c>
      <c r="J15" s="33">
        <f t="shared" si="1"/>
        <v>10.199999999999999</v>
      </c>
      <c r="K15" s="5"/>
    </row>
    <row r="16" spans="1:11" ht="18" thickBot="1" x14ac:dyDescent="0.25">
      <c r="A16" s="8" t="s">
        <v>160</v>
      </c>
      <c r="B16" s="4"/>
      <c r="C16" s="59">
        <v>15</v>
      </c>
      <c r="D16" s="59">
        <v>60</v>
      </c>
      <c r="E16" s="3" t="s">
        <v>155</v>
      </c>
      <c r="F16" s="4">
        <v>15</v>
      </c>
      <c r="G16" s="4">
        <v>65</v>
      </c>
      <c r="H16" s="28">
        <v>15</v>
      </c>
      <c r="I16" s="11" t="s">
        <v>141</v>
      </c>
      <c r="J16" s="33">
        <v>65</v>
      </c>
    </row>
    <row r="17" spans="1:11" ht="18" thickBot="1" x14ac:dyDescent="0.25">
      <c r="A17" s="8" t="s">
        <v>5</v>
      </c>
      <c r="B17" s="85"/>
      <c r="C17" s="4">
        <v>3</v>
      </c>
      <c r="D17" s="4">
        <v>4</v>
      </c>
      <c r="E17" s="4" t="s">
        <v>32</v>
      </c>
      <c r="F17" s="4">
        <v>2.5</v>
      </c>
      <c r="G17" s="4">
        <v>4.5</v>
      </c>
      <c r="H17" s="28">
        <f t="shared" si="0"/>
        <v>2.5</v>
      </c>
      <c r="I17" s="11" t="s">
        <v>94</v>
      </c>
      <c r="J17" s="33">
        <f t="shared" si="1"/>
        <v>4.5</v>
      </c>
      <c r="K17" s="5"/>
    </row>
    <row r="18" spans="1:11" ht="18" thickBot="1" x14ac:dyDescent="0.25">
      <c r="A18" s="8" t="s">
        <v>6</v>
      </c>
      <c r="B18" s="85"/>
      <c r="C18" s="57">
        <v>2</v>
      </c>
      <c r="D18" s="4">
        <v>2.6</v>
      </c>
      <c r="E18" s="3" t="s">
        <v>77</v>
      </c>
      <c r="F18" s="3">
        <v>1.6</v>
      </c>
      <c r="G18" s="3">
        <v>2.6</v>
      </c>
      <c r="H18" s="26">
        <f t="shared" si="0"/>
        <v>1.6</v>
      </c>
      <c r="I18" s="23" t="s">
        <v>94</v>
      </c>
      <c r="J18" s="31">
        <f t="shared" si="1"/>
        <v>2.6</v>
      </c>
      <c r="K18" s="5"/>
    </row>
    <row r="19" spans="1:11" ht="18" thickBot="1" x14ac:dyDescent="0.25">
      <c r="A19" s="8" t="s">
        <v>7</v>
      </c>
      <c r="B19" s="85"/>
      <c r="C19" s="4">
        <v>6.9</v>
      </c>
      <c r="D19" s="4">
        <v>7.4</v>
      </c>
      <c r="E19" s="4" t="s">
        <v>8</v>
      </c>
      <c r="F19" s="52">
        <v>6</v>
      </c>
      <c r="G19" s="4">
        <v>8.5</v>
      </c>
      <c r="H19" s="71">
        <f t="shared" si="0"/>
        <v>6</v>
      </c>
      <c r="I19" s="11" t="s">
        <v>94</v>
      </c>
      <c r="J19" s="33">
        <f t="shared" si="1"/>
        <v>8.5</v>
      </c>
      <c r="K19" s="5"/>
    </row>
    <row r="20" spans="1:11" ht="18" thickBot="1" x14ac:dyDescent="0.25">
      <c r="A20" s="8" t="s">
        <v>9</v>
      </c>
      <c r="B20" s="85"/>
      <c r="C20" s="4">
        <v>4</v>
      </c>
      <c r="D20" s="4">
        <v>5</v>
      </c>
      <c r="E20" s="4" t="s">
        <v>10</v>
      </c>
      <c r="F20" s="4">
        <v>3.5</v>
      </c>
      <c r="G20" s="4">
        <v>5.5</v>
      </c>
      <c r="H20" s="28">
        <f t="shared" si="0"/>
        <v>3.5</v>
      </c>
      <c r="I20" s="11" t="s">
        <v>94</v>
      </c>
      <c r="J20" s="33">
        <f t="shared" si="1"/>
        <v>5.5</v>
      </c>
      <c r="K20" s="5"/>
    </row>
    <row r="21" spans="1:11" ht="18" thickBot="1" x14ac:dyDescent="0.25">
      <c r="A21" s="8" t="s">
        <v>11</v>
      </c>
      <c r="B21" s="85"/>
      <c r="C21" s="4">
        <v>2.4</v>
      </c>
      <c r="D21" s="4">
        <v>2.8</v>
      </c>
      <c r="E21" s="4" t="s">
        <v>12</v>
      </c>
      <c r="F21" s="4">
        <v>1.5</v>
      </c>
      <c r="G21" s="4">
        <v>4.5</v>
      </c>
      <c r="H21" s="28">
        <f t="shared" si="0"/>
        <v>1.5</v>
      </c>
      <c r="I21" s="11" t="s">
        <v>94</v>
      </c>
      <c r="J21" s="33">
        <f t="shared" si="1"/>
        <v>4.5</v>
      </c>
      <c r="K21" s="5"/>
    </row>
    <row r="22" spans="1:11" ht="18" thickBot="1" x14ac:dyDescent="0.25">
      <c r="A22" s="8" t="s">
        <v>13</v>
      </c>
      <c r="B22" s="85" t="e">
        <f>B20/B21</f>
        <v>#DIV/0!</v>
      </c>
      <c r="C22" s="4">
        <v>1.5</v>
      </c>
      <c r="D22" s="4">
        <v>2</v>
      </c>
      <c r="E22" s="4" t="s">
        <v>14</v>
      </c>
      <c r="F22" s="4">
        <v>1.1000000000000001</v>
      </c>
      <c r="G22" s="4">
        <v>2.5</v>
      </c>
      <c r="H22" s="28">
        <f t="shared" si="0"/>
        <v>1.1000000000000001</v>
      </c>
      <c r="I22" s="11" t="s">
        <v>94</v>
      </c>
      <c r="J22" s="33">
        <f t="shared" si="1"/>
        <v>2.5</v>
      </c>
      <c r="K22" s="5"/>
    </row>
    <row r="23" spans="1:11" ht="18" thickBot="1" x14ac:dyDescent="0.25">
      <c r="A23" s="8" t="s">
        <v>15</v>
      </c>
      <c r="B23" s="85"/>
      <c r="C23" s="4">
        <v>0.1</v>
      </c>
      <c r="D23" s="4">
        <v>1.2</v>
      </c>
      <c r="E23" s="4" t="s">
        <v>16</v>
      </c>
      <c r="F23" s="52">
        <v>0</v>
      </c>
      <c r="G23" s="4">
        <v>1.2</v>
      </c>
      <c r="H23" s="71">
        <f t="shared" si="0"/>
        <v>0</v>
      </c>
      <c r="I23" s="11" t="s">
        <v>94</v>
      </c>
      <c r="J23" s="33">
        <f t="shared" si="1"/>
        <v>1.2</v>
      </c>
      <c r="K23" s="5"/>
    </row>
    <row r="24" spans="1:11" ht="18" thickBot="1" x14ac:dyDescent="0.25">
      <c r="A24" s="8" t="s">
        <v>17</v>
      </c>
      <c r="B24" s="4"/>
      <c r="C24" s="4">
        <v>42</v>
      </c>
      <c r="D24" s="4">
        <v>107</v>
      </c>
      <c r="E24" s="4" t="s">
        <v>18</v>
      </c>
      <c r="F24" s="4">
        <v>39</v>
      </c>
      <c r="G24" s="4">
        <v>117</v>
      </c>
      <c r="H24" s="28">
        <f t="shared" si="0"/>
        <v>39</v>
      </c>
      <c r="I24" s="11" t="s">
        <v>94</v>
      </c>
      <c r="J24" s="33">
        <f t="shared" si="1"/>
        <v>117</v>
      </c>
      <c r="K24" s="5"/>
    </row>
    <row r="25" spans="1:11" ht="18" thickBot="1" x14ac:dyDescent="0.25">
      <c r="A25" s="8" t="s">
        <v>19</v>
      </c>
      <c r="B25" s="4"/>
      <c r="C25" s="4">
        <v>140</v>
      </c>
      <c r="D25" s="4">
        <v>180</v>
      </c>
      <c r="E25" s="4" t="s">
        <v>20</v>
      </c>
      <c r="F25" s="4">
        <v>119</v>
      </c>
      <c r="G25" s="4">
        <v>226</v>
      </c>
      <c r="H25" s="28">
        <f t="shared" si="0"/>
        <v>119</v>
      </c>
      <c r="I25" s="11" t="s">
        <v>94</v>
      </c>
      <c r="J25" s="33">
        <f t="shared" si="1"/>
        <v>226</v>
      </c>
      <c r="K25" s="5"/>
    </row>
    <row r="26" spans="1:11" ht="18" thickBot="1" x14ac:dyDescent="0.25">
      <c r="A26" s="8" t="s">
        <v>21</v>
      </c>
      <c r="B26" s="4"/>
      <c r="C26" s="4">
        <v>0</v>
      </c>
      <c r="D26" s="4">
        <v>23</v>
      </c>
      <c r="E26" s="72" t="s">
        <v>104</v>
      </c>
      <c r="F26" s="4">
        <v>0</v>
      </c>
      <c r="G26" s="4">
        <v>40</v>
      </c>
      <c r="H26" s="28">
        <f t="shared" si="0"/>
        <v>0</v>
      </c>
      <c r="I26" s="11" t="s">
        <v>94</v>
      </c>
      <c r="J26" s="33">
        <f t="shared" si="1"/>
        <v>40</v>
      </c>
      <c r="K26" s="5"/>
    </row>
    <row r="27" spans="1:11" ht="18" thickBot="1" x14ac:dyDescent="0.25">
      <c r="A27" s="51" t="s">
        <v>22</v>
      </c>
      <c r="B27" s="39"/>
      <c r="C27" s="41">
        <v>0</v>
      </c>
      <c r="D27" s="42">
        <v>20</v>
      </c>
      <c r="E27" s="40" t="s">
        <v>106</v>
      </c>
      <c r="F27" s="3">
        <v>0</v>
      </c>
      <c r="G27" s="3">
        <v>32</v>
      </c>
      <c r="H27" s="26">
        <f t="shared" si="0"/>
        <v>0</v>
      </c>
      <c r="I27" s="23" t="s">
        <v>94</v>
      </c>
      <c r="J27" s="31">
        <f t="shared" si="1"/>
        <v>32</v>
      </c>
      <c r="K27" s="5"/>
    </row>
    <row r="28" spans="1:11" ht="18" thickBot="1" x14ac:dyDescent="0.25">
      <c r="A28" s="8" t="s">
        <v>23</v>
      </c>
      <c r="B28" s="4"/>
      <c r="C28" s="59">
        <v>0</v>
      </c>
      <c r="D28" s="60">
        <v>21</v>
      </c>
      <c r="E28" s="6" t="s">
        <v>102</v>
      </c>
      <c r="F28" s="3">
        <v>0</v>
      </c>
      <c r="G28" s="3">
        <v>60</v>
      </c>
      <c r="H28" s="26">
        <f t="shared" si="0"/>
        <v>0</v>
      </c>
      <c r="I28" s="23" t="s">
        <v>94</v>
      </c>
      <c r="J28" s="31">
        <f t="shared" si="1"/>
        <v>60</v>
      </c>
      <c r="K28" s="5"/>
    </row>
    <row r="29" spans="1:11" ht="18" thickBot="1" x14ac:dyDescent="0.25">
      <c r="A29" s="8" t="s">
        <v>24</v>
      </c>
      <c r="B29" s="4"/>
      <c r="C29" s="4">
        <v>275</v>
      </c>
      <c r="D29" s="4">
        <v>425</v>
      </c>
      <c r="E29" s="4" t="s">
        <v>27</v>
      </c>
      <c r="F29" s="4">
        <v>250</v>
      </c>
      <c r="G29" s="4">
        <v>450</v>
      </c>
      <c r="H29" s="28">
        <f t="shared" si="0"/>
        <v>250</v>
      </c>
      <c r="I29" s="11" t="s">
        <v>94</v>
      </c>
      <c r="J29" s="33">
        <f t="shared" si="1"/>
        <v>450</v>
      </c>
      <c r="K29" s="5"/>
    </row>
    <row r="30" spans="1:11" ht="18" thickBot="1" x14ac:dyDescent="0.25">
      <c r="A30" s="8" t="s">
        <v>40</v>
      </c>
      <c r="B30" s="4"/>
      <c r="C30" s="4">
        <v>175</v>
      </c>
      <c r="D30" s="4">
        <v>350</v>
      </c>
      <c r="E30" s="4" t="s">
        <v>35</v>
      </c>
      <c r="F30" s="4">
        <v>150</v>
      </c>
      <c r="G30" s="4">
        <v>375</v>
      </c>
      <c r="H30" s="28">
        <f t="shared" si="0"/>
        <v>150</v>
      </c>
      <c r="I30" s="11" t="s">
        <v>94</v>
      </c>
      <c r="J30" s="33">
        <f t="shared" si="1"/>
        <v>375</v>
      </c>
      <c r="K30" s="5"/>
    </row>
    <row r="31" spans="1:11" ht="18" thickBot="1" x14ac:dyDescent="0.25">
      <c r="A31" s="8" t="s">
        <v>43</v>
      </c>
      <c r="B31" s="4"/>
      <c r="C31" s="4">
        <v>40</v>
      </c>
      <c r="D31" s="4">
        <v>135</v>
      </c>
      <c r="E31" s="4" t="s">
        <v>25</v>
      </c>
      <c r="F31" s="4">
        <v>35</v>
      </c>
      <c r="G31" s="4">
        <v>155</v>
      </c>
      <c r="H31" s="28">
        <f t="shared" si="0"/>
        <v>35</v>
      </c>
      <c r="I31" s="11" t="s">
        <v>94</v>
      </c>
      <c r="J31" s="33">
        <f t="shared" si="1"/>
        <v>155</v>
      </c>
      <c r="K31" s="5"/>
    </row>
    <row r="32" spans="1:11" ht="18" thickBot="1" x14ac:dyDescent="0.25">
      <c r="A32" s="8" t="s">
        <v>44</v>
      </c>
      <c r="B32" s="4"/>
      <c r="C32" s="4">
        <v>17</v>
      </c>
      <c r="D32" s="4">
        <v>45</v>
      </c>
      <c r="E32" s="4" t="s">
        <v>150</v>
      </c>
      <c r="F32" s="4">
        <v>15</v>
      </c>
      <c r="G32" s="4">
        <v>55</v>
      </c>
      <c r="H32" s="28">
        <f t="shared" si="0"/>
        <v>15</v>
      </c>
      <c r="I32" s="11" t="s">
        <v>94</v>
      </c>
      <c r="J32" s="33">
        <f t="shared" si="1"/>
        <v>55</v>
      </c>
      <c r="K32" s="5"/>
    </row>
    <row r="33" spans="1:11" ht="18" thickBot="1" x14ac:dyDescent="0.25">
      <c r="A33" s="8" t="s">
        <v>45</v>
      </c>
      <c r="B33" s="4"/>
      <c r="C33" s="4">
        <v>30</v>
      </c>
      <c r="D33" s="4">
        <v>100</v>
      </c>
      <c r="E33" s="4" t="s">
        <v>39</v>
      </c>
      <c r="F33" s="4">
        <v>15</v>
      </c>
      <c r="G33" s="4">
        <v>150</v>
      </c>
      <c r="H33" s="28">
        <f t="shared" si="0"/>
        <v>15</v>
      </c>
      <c r="I33" s="11" t="s">
        <v>94</v>
      </c>
      <c r="J33" s="33">
        <f t="shared" si="1"/>
        <v>150</v>
      </c>
      <c r="K33" s="5"/>
    </row>
    <row r="34" spans="1:11" ht="18" thickBot="1" x14ac:dyDescent="0.25">
      <c r="A34" s="8" t="s">
        <v>124</v>
      </c>
      <c r="B34" s="4"/>
      <c r="C34" s="4">
        <v>450</v>
      </c>
      <c r="D34" s="4">
        <v>2000</v>
      </c>
      <c r="E34" s="4" t="s">
        <v>125</v>
      </c>
      <c r="F34" s="4">
        <v>211</v>
      </c>
      <c r="G34" s="4">
        <v>946</v>
      </c>
      <c r="H34" s="28">
        <f t="shared" si="0"/>
        <v>211</v>
      </c>
      <c r="I34" s="11" t="s">
        <v>94</v>
      </c>
      <c r="J34" s="33">
        <f t="shared" si="1"/>
        <v>946</v>
      </c>
      <c r="K34" s="5"/>
    </row>
    <row r="35" spans="1:11" ht="18" thickBot="1" x14ac:dyDescent="0.25">
      <c r="A35" s="8" t="s">
        <v>157</v>
      </c>
      <c r="B35" s="89"/>
      <c r="C35" s="91"/>
      <c r="D35" s="94">
        <v>8.1</v>
      </c>
      <c r="E35" s="94" t="s">
        <v>84</v>
      </c>
      <c r="F35" s="89">
        <v>3.1</v>
      </c>
      <c r="G35" s="89">
        <v>3.1</v>
      </c>
      <c r="H35" s="28"/>
      <c r="I35" s="34" t="s">
        <v>158</v>
      </c>
      <c r="J35" s="90">
        <v>3</v>
      </c>
    </row>
    <row r="36" spans="1:11" ht="18" thickBot="1" x14ac:dyDescent="0.25">
      <c r="A36" s="8" t="s">
        <v>162</v>
      </c>
      <c r="B36" s="4"/>
      <c r="C36" s="91">
        <v>19.899999999999999</v>
      </c>
      <c r="D36" s="91">
        <v>79.3</v>
      </c>
      <c r="E36" s="3" t="s">
        <v>109</v>
      </c>
      <c r="F36" s="4">
        <v>19.899999999999999</v>
      </c>
      <c r="G36" s="4">
        <v>79.3</v>
      </c>
      <c r="H36" s="28">
        <v>19.899999999999999</v>
      </c>
      <c r="I36" s="11" t="s">
        <v>141</v>
      </c>
      <c r="J36" s="33">
        <v>79.3</v>
      </c>
    </row>
    <row r="37" spans="1:11" ht="18" thickBot="1" x14ac:dyDescent="0.25">
      <c r="A37" s="8" t="s">
        <v>66</v>
      </c>
      <c r="B37" s="4"/>
      <c r="C37" s="4">
        <v>35</v>
      </c>
      <c r="D37" s="4">
        <v>60</v>
      </c>
      <c r="E37" s="4" t="s">
        <v>67</v>
      </c>
      <c r="F37" s="52">
        <v>30</v>
      </c>
      <c r="G37" s="52">
        <v>100</v>
      </c>
      <c r="H37" s="71">
        <f>F37</f>
        <v>30</v>
      </c>
      <c r="I37" s="11" t="s">
        <v>94</v>
      </c>
      <c r="J37" s="73">
        <f>G37</f>
        <v>100</v>
      </c>
      <c r="K37" s="5"/>
    </row>
    <row r="38" spans="1:11" ht="18" thickBot="1" x14ac:dyDescent="0.25">
      <c r="A38" s="8" t="s">
        <v>46</v>
      </c>
      <c r="B38" s="4"/>
      <c r="C38" s="4">
        <v>150</v>
      </c>
      <c r="D38" s="4">
        <v>230</v>
      </c>
      <c r="E38" s="4" t="s">
        <v>127</v>
      </c>
      <c r="F38" s="4">
        <v>100</v>
      </c>
      <c r="G38" s="4">
        <v>199</v>
      </c>
      <c r="H38" s="28">
        <f t="shared" si="0"/>
        <v>100</v>
      </c>
      <c r="I38" s="11" t="s">
        <v>94</v>
      </c>
      <c r="J38" s="33">
        <f t="shared" si="1"/>
        <v>199</v>
      </c>
      <c r="K38" s="5"/>
    </row>
    <row r="39" spans="1:11" ht="18" thickBot="1" x14ac:dyDescent="0.25">
      <c r="A39" s="8" t="s">
        <v>48</v>
      </c>
      <c r="B39" s="4"/>
      <c r="C39" s="4">
        <v>50</v>
      </c>
      <c r="D39" s="4">
        <v>100</v>
      </c>
      <c r="E39" s="4" t="s">
        <v>49</v>
      </c>
      <c r="F39" s="4">
        <v>0</v>
      </c>
      <c r="G39" s="4">
        <v>149</v>
      </c>
      <c r="H39" s="28">
        <f t="shared" si="0"/>
        <v>0</v>
      </c>
      <c r="I39" s="11" t="s">
        <v>94</v>
      </c>
      <c r="J39" s="33">
        <f t="shared" si="1"/>
        <v>149</v>
      </c>
      <c r="K39" s="5"/>
    </row>
    <row r="40" spans="1:11" ht="18" thickBot="1" x14ac:dyDescent="0.25">
      <c r="A40" s="8" t="s">
        <v>50</v>
      </c>
      <c r="B40" s="4"/>
      <c r="C40" s="4">
        <v>55</v>
      </c>
      <c r="D40" s="4">
        <v>85</v>
      </c>
      <c r="E40" s="4" t="s">
        <v>51</v>
      </c>
      <c r="F40" s="4">
        <v>40</v>
      </c>
      <c r="G40" s="4"/>
      <c r="H40" s="28"/>
      <c r="I40" s="34" t="s">
        <v>65</v>
      </c>
      <c r="J40" s="33">
        <v>39</v>
      </c>
      <c r="K40" s="5"/>
    </row>
    <row r="41" spans="1:11" ht="18" thickBot="1" x14ac:dyDescent="0.25">
      <c r="A41" s="8" t="s">
        <v>135</v>
      </c>
      <c r="B41" s="4"/>
      <c r="C41" s="4">
        <v>0</v>
      </c>
      <c r="D41" s="4">
        <v>140</v>
      </c>
      <c r="E41" s="4" t="s">
        <v>128</v>
      </c>
      <c r="F41" s="4">
        <v>0</v>
      </c>
      <c r="G41" s="4">
        <v>99</v>
      </c>
      <c r="H41" s="28">
        <f t="shared" ref="H41" si="2">F41</f>
        <v>0</v>
      </c>
      <c r="I41" s="11" t="s">
        <v>94</v>
      </c>
      <c r="J41" s="33">
        <f t="shared" ref="J41" si="3">G41</f>
        <v>99</v>
      </c>
      <c r="K41" s="5"/>
    </row>
    <row r="42" spans="1:11" s="5" customFormat="1" ht="18" thickBot="1" x14ac:dyDescent="0.25">
      <c r="A42" s="51" t="s">
        <v>139</v>
      </c>
      <c r="B42" s="49" t="e">
        <f>B38/B40</f>
        <v>#DIV/0!</v>
      </c>
      <c r="C42" s="39"/>
      <c r="D42" s="39">
        <v>3</v>
      </c>
      <c r="E42" s="39" t="s">
        <v>140</v>
      </c>
      <c r="F42" s="39">
        <v>0</v>
      </c>
      <c r="G42" s="39">
        <v>4.4000000000000004</v>
      </c>
      <c r="H42" s="74">
        <f>F42</f>
        <v>0</v>
      </c>
      <c r="I42" s="75" t="s">
        <v>141</v>
      </c>
      <c r="J42" s="76">
        <f>G42</f>
        <v>4.4000000000000004</v>
      </c>
    </row>
    <row r="43" spans="1:11" ht="18" thickBot="1" x14ac:dyDescent="0.25">
      <c r="A43" s="8" t="s">
        <v>142</v>
      </c>
      <c r="B43" s="22" t="e">
        <f>B39/B40</f>
        <v>#DIV/0!</v>
      </c>
      <c r="C43" s="3"/>
      <c r="D43" s="3">
        <v>2</v>
      </c>
      <c r="E43" s="3" t="s">
        <v>52</v>
      </c>
      <c r="F43" s="3"/>
      <c r="G43" s="3">
        <v>3.8</v>
      </c>
      <c r="H43" s="26"/>
      <c r="I43" s="54" t="s">
        <v>64</v>
      </c>
      <c r="J43" s="31">
        <v>3.8</v>
      </c>
      <c r="K43" s="5"/>
    </row>
    <row r="44" spans="1:11" ht="40" customHeight="1" x14ac:dyDescent="0.2">
      <c r="A44" s="69" t="s">
        <v>130</v>
      </c>
      <c r="B44" s="103" t="str">
        <f>B1</f>
        <v>[ NAME ]</v>
      </c>
      <c r="C44" s="104"/>
      <c r="D44" s="104"/>
      <c r="E44" s="104"/>
      <c r="F44" s="55"/>
      <c r="G44" s="55"/>
      <c r="H44" s="100" t="str">
        <f>H1</f>
        <v>[ DATE ]</v>
      </c>
      <c r="I44" s="101"/>
      <c r="J44" s="102"/>
    </row>
    <row r="45" spans="1:11" ht="17" customHeight="1" thickBot="1" x14ac:dyDescent="0.25">
      <c r="A45" s="70" t="s">
        <v>131</v>
      </c>
      <c r="B45" s="62" t="s">
        <v>132</v>
      </c>
      <c r="C45" s="2" t="s">
        <v>57</v>
      </c>
      <c r="D45" s="2" t="s">
        <v>59</v>
      </c>
      <c r="E45" s="2" t="s">
        <v>133</v>
      </c>
      <c r="F45" s="68" t="s">
        <v>60</v>
      </c>
      <c r="G45" s="68" t="s">
        <v>61</v>
      </c>
      <c r="H45" s="97" t="s">
        <v>134</v>
      </c>
      <c r="I45" s="98"/>
      <c r="J45" s="99"/>
    </row>
    <row r="46" spans="1:11" ht="18" thickBot="1" x14ac:dyDescent="0.25">
      <c r="A46" s="8" t="s">
        <v>122</v>
      </c>
      <c r="B46" s="4"/>
      <c r="C46" s="4"/>
      <c r="D46" s="85">
        <v>1</v>
      </c>
      <c r="E46" s="4" t="s">
        <v>143</v>
      </c>
      <c r="F46" s="22">
        <v>0</v>
      </c>
      <c r="G46" s="22">
        <v>3</v>
      </c>
      <c r="H46" s="77">
        <f>F46</f>
        <v>0</v>
      </c>
      <c r="I46" s="78" t="s">
        <v>94</v>
      </c>
      <c r="J46" s="79">
        <f>G46</f>
        <v>3</v>
      </c>
      <c r="K46" s="5"/>
    </row>
    <row r="47" spans="1:11" ht="18" thickBot="1" x14ac:dyDescent="0.25">
      <c r="A47" s="8" t="s">
        <v>123</v>
      </c>
      <c r="B47" s="85"/>
      <c r="C47" s="4"/>
      <c r="D47" s="85">
        <v>7</v>
      </c>
      <c r="E47" s="4" t="s">
        <v>144</v>
      </c>
      <c r="F47" s="22">
        <v>0</v>
      </c>
      <c r="G47" s="52">
        <v>15</v>
      </c>
      <c r="H47" s="71">
        <f>F47</f>
        <v>0</v>
      </c>
      <c r="I47" s="80" t="s">
        <v>94</v>
      </c>
      <c r="J47" s="73">
        <f>G47</f>
        <v>15</v>
      </c>
      <c r="K47" s="5"/>
    </row>
    <row r="48" spans="1:11" ht="18" thickBot="1" x14ac:dyDescent="0.25">
      <c r="A48" s="8" t="s">
        <v>53</v>
      </c>
      <c r="B48" s="87"/>
      <c r="C48" s="4">
        <v>0.5</v>
      </c>
      <c r="D48" s="4">
        <v>2</v>
      </c>
      <c r="E48" s="4" t="s">
        <v>100</v>
      </c>
      <c r="F48" s="21">
        <v>0.45</v>
      </c>
      <c r="G48" s="87">
        <v>4.5</v>
      </c>
      <c r="H48" s="77">
        <f t="shared" ref="H48:H56" si="4">F48</f>
        <v>0.45</v>
      </c>
      <c r="I48" s="78" t="s">
        <v>94</v>
      </c>
      <c r="J48" s="88">
        <f t="shared" ref="J48:J56" si="5">G48</f>
        <v>4.5</v>
      </c>
      <c r="K48" s="5"/>
    </row>
    <row r="49" spans="1:11" ht="18" thickBot="1" x14ac:dyDescent="0.25">
      <c r="A49" s="8" t="s">
        <v>54</v>
      </c>
      <c r="B49" s="85"/>
      <c r="C49" s="4">
        <v>6</v>
      </c>
      <c r="D49" s="4">
        <v>12</v>
      </c>
      <c r="E49" s="4" t="s">
        <v>55</v>
      </c>
      <c r="F49" s="4">
        <v>4.5</v>
      </c>
      <c r="G49" s="85">
        <v>12</v>
      </c>
      <c r="H49" s="28">
        <f t="shared" si="4"/>
        <v>4.5</v>
      </c>
      <c r="I49" s="11" t="s">
        <v>94</v>
      </c>
      <c r="J49" s="86">
        <f t="shared" si="5"/>
        <v>12</v>
      </c>
      <c r="K49" s="5"/>
    </row>
    <row r="50" spans="1:11" ht="18" thickBot="1" x14ac:dyDescent="0.25">
      <c r="A50" s="8" t="s">
        <v>56</v>
      </c>
      <c r="B50" s="4"/>
      <c r="C50" s="4">
        <v>28</v>
      </c>
      <c r="D50" s="4">
        <v>35</v>
      </c>
      <c r="E50" s="4" t="s">
        <v>79</v>
      </c>
      <c r="F50" s="4">
        <v>24</v>
      </c>
      <c r="G50" s="4">
        <v>39</v>
      </c>
      <c r="H50" s="28">
        <f t="shared" si="4"/>
        <v>24</v>
      </c>
      <c r="I50" s="11" t="s">
        <v>94</v>
      </c>
      <c r="J50" s="33">
        <f t="shared" si="5"/>
        <v>39</v>
      </c>
      <c r="K50" s="5"/>
    </row>
    <row r="51" spans="1:11" ht="18" thickBot="1" x14ac:dyDescent="0.25">
      <c r="A51" s="8" t="s">
        <v>62</v>
      </c>
      <c r="B51" s="4"/>
      <c r="C51" s="4">
        <v>100</v>
      </c>
      <c r="D51" s="4">
        <v>180</v>
      </c>
      <c r="E51" s="4" t="s">
        <v>63</v>
      </c>
      <c r="F51" s="4">
        <v>71</v>
      </c>
      <c r="G51" s="4">
        <v>180</v>
      </c>
      <c r="H51" s="28">
        <f t="shared" si="4"/>
        <v>71</v>
      </c>
      <c r="I51" s="11" t="s">
        <v>94</v>
      </c>
      <c r="J51" s="33">
        <f t="shared" si="5"/>
        <v>180</v>
      </c>
      <c r="K51" s="5"/>
    </row>
    <row r="52" spans="1:11" ht="18" thickBot="1" x14ac:dyDescent="0.25">
      <c r="A52" s="51" t="s">
        <v>118</v>
      </c>
      <c r="B52" s="49"/>
      <c r="C52" s="39">
        <v>2.5</v>
      </c>
      <c r="D52" s="49">
        <v>4</v>
      </c>
      <c r="E52" s="39" t="s">
        <v>78</v>
      </c>
      <c r="F52" s="46">
        <v>2</v>
      </c>
      <c r="G52" s="46">
        <v>4.4000000000000004</v>
      </c>
      <c r="H52" s="47">
        <f t="shared" si="4"/>
        <v>2</v>
      </c>
      <c r="I52" s="48" t="s">
        <v>94</v>
      </c>
      <c r="J52" s="50">
        <f t="shared" si="5"/>
        <v>4.4000000000000004</v>
      </c>
      <c r="K52" s="5"/>
    </row>
    <row r="53" spans="1:11" ht="18" thickBot="1" x14ac:dyDescent="0.25">
      <c r="A53" s="51" t="s">
        <v>119</v>
      </c>
      <c r="B53" s="39"/>
      <c r="C53" s="39">
        <v>1</v>
      </c>
      <c r="D53" s="39">
        <v>1.5</v>
      </c>
      <c r="E53" s="39" t="s">
        <v>146</v>
      </c>
      <c r="F53" s="39">
        <v>0.82</v>
      </c>
      <c r="G53" s="39">
        <v>1.77</v>
      </c>
      <c r="H53" s="74">
        <f t="shared" si="4"/>
        <v>0.82</v>
      </c>
      <c r="I53" s="75" t="s">
        <v>94</v>
      </c>
      <c r="J53" s="81">
        <f t="shared" si="5"/>
        <v>1.77</v>
      </c>
      <c r="K53" s="5"/>
    </row>
    <row r="54" spans="1:11" ht="18" thickBot="1" x14ac:dyDescent="0.25">
      <c r="A54" s="51" t="s">
        <v>163</v>
      </c>
      <c r="B54" s="39"/>
      <c r="C54" s="39">
        <v>9</v>
      </c>
      <c r="D54" s="39">
        <v>21</v>
      </c>
      <c r="E54" s="72" t="s">
        <v>108</v>
      </c>
      <c r="F54" s="39">
        <v>9.1999999999999993</v>
      </c>
      <c r="G54" s="39">
        <v>24.1</v>
      </c>
      <c r="H54" s="74">
        <v>9.1999999999999993</v>
      </c>
      <c r="I54" s="75" t="s">
        <v>141</v>
      </c>
      <c r="J54" s="81">
        <v>24.1</v>
      </c>
      <c r="K54" s="5"/>
    </row>
    <row r="55" spans="1:11" ht="18" thickBot="1" x14ac:dyDescent="0.25">
      <c r="A55" s="8" t="s">
        <v>120</v>
      </c>
      <c r="B55" s="4"/>
      <c r="C55" s="4"/>
      <c r="D55" s="4"/>
      <c r="E55" s="4"/>
      <c r="F55" s="3">
        <v>0</v>
      </c>
      <c r="G55" s="3">
        <v>34</v>
      </c>
      <c r="H55" s="26">
        <f t="shared" si="4"/>
        <v>0</v>
      </c>
      <c r="I55" s="23" t="s">
        <v>94</v>
      </c>
      <c r="J55" s="31">
        <f t="shared" si="5"/>
        <v>34</v>
      </c>
      <c r="K55" s="5"/>
    </row>
    <row r="56" spans="1:11" ht="18" thickBot="1" x14ac:dyDescent="0.25">
      <c r="A56" s="8" t="s">
        <v>121</v>
      </c>
      <c r="B56" s="4"/>
      <c r="C56" s="4"/>
      <c r="D56" s="4"/>
      <c r="E56" s="4"/>
      <c r="F56" s="3">
        <v>0</v>
      </c>
      <c r="G56" s="3">
        <v>0.9</v>
      </c>
      <c r="H56" s="26">
        <f t="shared" si="4"/>
        <v>0</v>
      </c>
      <c r="I56" s="23" t="s">
        <v>94</v>
      </c>
      <c r="J56" s="31">
        <f t="shared" si="5"/>
        <v>0.9</v>
      </c>
      <c r="K56" s="5"/>
    </row>
    <row r="57" spans="1:11" ht="18" thickBot="1" x14ac:dyDescent="0.25">
      <c r="A57" s="8" t="s">
        <v>184</v>
      </c>
      <c r="B57" s="4"/>
      <c r="C57" s="4">
        <v>3</v>
      </c>
      <c r="D57" s="4">
        <v>7</v>
      </c>
      <c r="E57" s="72" t="s">
        <v>185</v>
      </c>
      <c r="F57" s="3">
        <v>2.6</v>
      </c>
      <c r="G57" s="3">
        <v>24.9</v>
      </c>
      <c r="H57" s="26">
        <f>F57</f>
        <v>2.6</v>
      </c>
      <c r="I57" s="23" t="s">
        <v>88</v>
      </c>
      <c r="J57" s="31">
        <f>G57</f>
        <v>24.9</v>
      </c>
      <c r="K57" s="5"/>
    </row>
    <row r="58" spans="1:11" s="5" customFormat="1" ht="18" thickBot="1" x14ac:dyDescent="0.25">
      <c r="A58" s="51" t="s">
        <v>136</v>
      </c>
      <c r="B58" s="39"/>
      <c r="C58" s="46">
        <v>81</v>
      </c>
      <c r="D58" s="39">
        <v>157</v>
      </c>
      <c r="E58" s="46" t="s">
        <v>169</v>
      </c>
      <c r="F58" s="46">
        <v>72</v>
      </c>
      <c r="G58" s="46">
        <v>166</v>
      </c>
      <c r="H58" s="47">
        <f>F58</f>
        <v>72</v>
      </c>
      <c r="I58" s="48" t="s">
        <v>88</v>
      </c>
      <c r="J58" s="50">
        <f>G58</f>
        <v>166</v>
      </c>
    </row>
    <row r="59" spans="1:11" s="5" customFormat="1" ht="18" thickBot="1" x14ac:dyDescent="0.25">
      <c r="A59" s="51" t="s">
        <v>137</v>
      </c>
      <c r="B59" s="39"/>
      <c r="C59" s="46">
        <v>64</v>
      </c>
      <c r="D59" s="39">
        <v>126</v>
      </c>
      <c r="E59" s="46" t="s">
        <v>168</v>
      </c>
      <c r="F59" s="46">
        <v>56</v>
      </c>
      <c r="G59" s="46">
        <v>134</v>
      </c>
      <c r="H59" s="47">
        <f>F59</f>
        <v>56</v>
      </c>
      <c r="I59" s="48" t="s">
        <v>88</v>
      </c>
      <c r="J59" s="50">
        <f>G59</f>
        <v>134</v>
      </c>
    </row>
    <row r="60" spans="1:11" s="5" customFormat="1" ht="18" thickBot="1" x14ac:dyDescent="0.25">
      <c r="A60" s="51" t="s">
        <v>138</v>
      </c>
      <c r="B60" s="53" t="e">
        <f>B59/B58</f>
        <v>#DIV/0!</v>
      </c>
      <c r="C60" s="39">
        <v>0.85</v>
      </c>
      <c r="D60" s="39">
        <v>1.2</v>
      </c>
      <c r="E60" s="39" t="s">
        <v>85</v>
      </c>
      <c r="F60" s="46"/>
      <c r="G60" s="46"/>
      <c r="H60" s="47"/>
      <c r="I60" s="48"/>
      <c r="J60" s="50"/>
    </row>
    <row r="61" spans="1:11" s="5" customFormat="1" ht="35" thickBot="1" x14ac:dyDescent="0.25">
      <c r="A61" s="51" t="s">
        <v>147</v>
      </c>
      <c r="B61" s="39"/>
      <c r="C61" s="39"/>
      <c r="D61" s="39">
        <v>300</v>
      </c>
      <c r="E61" s="39" t="s">
        <v>42</v>
      </c>
      <c r="F61" s="39">
        <v>0</v>
      </c>
      <c r="G61" s="39">
        <v>378</v>
      </c>
      <c r="H61" s="74">
        <f>F61</f>
        <v>0</v>
      </c>
      <c r="I61" s="75" t="s">
        <v>175</v>
      </c>
      <c r="J61" s="81">
        <f>G61</f>
        <v>378</v>
      </c>
    </row>
    <row r="62" spans="1:11" ht="18" thickBot="1" x14ac:dyDescent="0.25">
      <c r="A62" s="8" t="s">
        <v>68</v>
      </c>
      <c r="B62" s="85"/>
      <c r="C62" s="85">
        <v>5</v>
      </c>
      <c r="D62" s="85">
        <v>8</v>
      </c>
      <c r="E62" s="4" t="s">
        <v>69</v>
      </c>
      <c r="F62" s="4">
        <v>3.4</v>
      </c>
      <c r="G62" s="4">
        <v>10.8</v>
      </c>
      <c r="H62" s="28">
        <f t="shared" ref="H62:H70" si="6">F62</f>
        <v>3.4</v>
      </c>
      <c r="I62" s="11" t="s">
        <v>94</v>
      </c>
      <c r="J62" s="33">
        <f t="shared" ref="J62:J70" si="7">G62</f>
        <v>10.8</v>
      </c>
      <c r="K62" s="5"/>
    </row>
    <row r="63" spans="1:11" ht="18" thickBot="1" x14ac:dyDescent="0.25">
      <c r="A63" s="8" t="s">
        <v>70</v>
      </c>
      <c r="B63" s="22"/>
      <c r="C63" s="4">
        <v>4.4000000000000004</v>
      </c>
      <c r="D63" s="4">
        <v>4.9000000000000004</v>
      </c>
      <c r="E63" s="4" t="s">
        <v>71</v>
      </c>
      <c r="F63" s="4">
        <v>3.77</v>
      </c>
      <c r="G63" s="4">
        <v>5.28</v>
      </c>
      <c r="H63" s="28">
        <f t="shared" si="6"/>
        <v>3.77</v>
      </c>
      <c r="I63" s="11" t="s">
        <v>94</v>
      </c>
      <c r="J63" s="33">
        <f t="shared" si="7"/>
        <v>5.28</v>
      </c>
      <c r="K63" s="5"/>
    </row>
    <row r="64" spans="1:11" ht="18" thickBot="1" x14ac:dyDescent="0.25">
      <c r="A64" s="8" t="s">
        <v>72</v>
      </c>
      <c r="B64" s="85"/>
      <c r="C64" s="4">
        <v>13.5</v>
      </c>
      <c r="D64" s="4">
        <v>14.5</v>
      </c>
      <c r="E64" s="4" t="s">
        <v>87</v>
      </c>
      <c r="F64" s="4">
        <v>11.1</v>
      </c>
      <c r="G64" s="4">
        <v>15.9</v>
      </c>
      <c r="H64" s="28">
        <f t="shared" si="6"/>
        <v>11.1</v>
      </c>
      <c r="I64" s="11" t="s">
        <v>94</v>
      </c>
      <c r="J64" s="33">
        <f t="shared" si="7"/>
        <v>15.9</v>
      </c>
      <c r="K64" s="5"/>
    </row>
    <row r="65" spans="1:11" ht="18" thickBot="1" x14ac:dyDescent="0.25">
      <c r="A65" s="8" t="s">
        <v>73</v>
      </c>
      <c r="B65" s="4"/>
      <c r="C65" s="4">
        <v>37</v>
      </c>
      <c r="D65" s="4">
        <v>44</v>
      </c>
      <c r="E65" s="4" t="s">
        <v>86</v>
      </c>
      <c r="F65" s="83">
        <v>34</v>
      </c>
      <c r="G65" s="52">
        <v>46.6</v>
      </c>
      <c r="H65" s="28">
        <f t="shared" si="6"/>
        <v>34</v>
      </c>
      <c r="I65" s="11" t="s">
        <v>94</v>
      </c>
      <c r="J65" s="73">
        <f t="shared" si="7"/>
        <v>46.6</v>
      </c>
      <c r="K65" s="5"/>
    </row>
    <row r="66" spans="1:11" ht="18" thickBot="1" x14ac:dyDescent="0.25">
      <c r="A66" s="8" t="s">
        <v>74</v>
      </c>
      <c r="B66" s="4"/>
      <c r="C66" s="4">
        <v>85</v>
      </c>
      <c r="D66" s="4">
        <v>92</v>
      </c>
      <c r="E66" s="4" t="s">
        <v>75</v>
      </c>
      <c r="F66" s="4">
        <v>79</v>
      </c>
      <c r="G66" s="4">
        <v>97</v>
      </c>
      <c r="H66" s="28">
        <f t="shared" si="6"/>
        <v>79</v>
      </c>
      <c r="I66" s="11" t="s">
        <v>94</v>
      </c>
      <c r="J66" s="33">
        <f t="shared" si="7"/>
        <v>97</v>
      </c>
      <c r="K66" s="5"/>
    </row>
    <row r="67" spans="1:11" ht="18" thickBot="1" x14ac:dyDescent="0.25">
      <c r="A67" s="8" t="s">
        <v>89</v>
      </c>
      <c r="B67" s="85"/>
      <c r="C67" s="4">
        <v>27.7</v>
      </c>
      <c r="D67" s="4">
        <v>32</v>
      </c>
      <c r="E67" s="4" t="s">
        <v>90</v>
      </c>
      <c r="F67" s="52">
        <v>26.6</v>
      </c>
      <c r="G67" s="52">
        <v>33</v>
      </c>
      <c r="H67" s="71">
        <f t="shared" si="6"/>
        <v>26.6</v>
      </c>
      <c r="I67" s="80" t="s">
        <v>94</v>
      </c>
      <c r="J67" s="73">
        <f t="shared" si="7"/>
        <v>33</v>
      </c>
      <c r="K67" s="5"/>
    </row>
    <row r="68" spans="1:11" ht="18" thickBot="1" x14ac:dyDescent="0.25">
      <c r="A68" s="8" t="s">
        <v>91</v>
      </c>
      <c r="B68" s="4"/>
      <c r="C68" s="4">
        <v>32</v>
      </c>
      <c r="D68" s="4">
        <v>35</v>
      </c>
      <c r="E68" s="4" t="s">
        <v>92</v>
      </c>
      <c r="F68" s="52">
        <v>31.5</v>
      </c>
      <c r="G68" s="52">
        <v>35.700000000000003</v>
      </c>
      <c r="H68" s="71">
        <f t="shared" si="6"/>
        <v>31.5</v>
      </c>
      <c r="I68" s="80" t="s">
        <v>94</v>
      </c>
      <c r="J68" s="73">
        <f t="shared" si="7"/>
        <v>35.700000000000003</v>
      </c>
      <c r="K68" s="5"/>
    </row>
    <row r="69" spans="1:11" ht="18" thickBot="1" x14ac:dyDescent="0.25">
      <c r="A69" s="8" t="s">
        <v>93</v>
      </c>
      <c r="B69" s="85"/>
      <c r="C69" s="3">
        <v>11.5</v>
      </c>
      <c r="D69" s="57">
        <v>15</v>
      </c>
      <c r="E69" s="3" t="s">
        <v>96</v>
      </c>
      <c r="F69" s="57">
        <v>12.3</v>
      </c>
      <c r="G69" s="57">
        <v>15.4</v>
      </c>
      <c r="H69" s="56">
        <f t="shared" si="6"/>
        <v>12.3</v>
      </c>
      <c r="I69" s="25" t="s">
        <v>94</v>
      </c>
      <c r="J69" s="58">
        <f t="shared" si="7"/>
        <v>15.4</v>
      </c>
      <c r="K69" s="5"/>
    </row>
    <row r="70" spans="1:11" ht="18" thickBot="1" x14ac:dyDescent="0.25">
      <c r="A70" s="8" t="s">
        <v>97</v>
      </c>
      <c r="B70" s="4"/>
      <c r="C70" s="4">
        <v>150</v>
      </c>
      <c r="D70" s="4">
        <v>379</v>
      </c>
      <c r="E70" s="4" t="s">
        <v>47</v>
      </c>
      <c r="F70" s="4">
        <v>150</v>
      </c>
      <c r="G70" s="4">
        <v>379</v>
      </c>
      <c r="H70" s="28">
        <f t="shared" si="6"/>
        <v>150</v>
      </c>
      <c r="I70" s="11" t="s">
        <v>94</v>
      </c>
      <c r="J70" s="33">
        <f t="shared" si="7"/>
        <v>379</v>
      </c>
      <c r="K70" s="5"/>
    </row>
    <row r="71" spans="1:11" ht="18" thickBot="1" x14ac:dyDescent="0.25">
      <c r="A71" s="8" t="s">
        <v>98</v>
      </c>
      <c r="B71" s="4"/>
      <c r="C71" s="3">
        <v>40</v>
      </c>
      <c r="D71" s="3">
        <v>60</v>
      </c>
      <c r="E71" s="3" t="s">
        <v>107</v>
      </c>
      <c r="F71" s="8"/>
      <c r="G71" s="8"/>
      <c r="H71" s="28"/>
      <c r="I71" s="10"/>
      <c r="J71" s="33"/>
      <c r="K71" s="5"/>
    </row>
    <row r="72" spans="1:11" ht="18" thickBot="1" x14ac:dyDescent="0.25">
      <c r="A72" s="8" t="s">
        <v>110</v>
      </c>
      <c r="B72" s="4"/>
      <c r="C72" s="3">
        <v>25</v>
      </c>
      <c r="D72" s="3">
        <v>40</v>
      </c>
      <c r="E72" s="3" t="s">
        <v>112</v>
      </c>
      <c r="F72" s="8"/>
      <c r="G72" s="8"/>
      <c r="H72" s="28"/>
      <c r="I72" s="10"/>
      <c r="J72" s="33"/>
      <c r="K72" s="5"/>
    </row>
    <row r="73" spans="1:11" ht="18" thickBot="1" x14ac:dyDescent="0.25">
      <c r="A73" s="8" t="s">
        <v>113</v>
      </c>
      <c r="B73" s="4"/>
      <c r="C73" s="57">
        <v>4</v>
      </c>
      <c r="D73" s="57">
        <v>7</v>
      </c>
      <c r="E73" s="3" t="s">
        <v>114</v>
      </c>
      <c r="F73" s="8"/>
      <c r="G73" s="8"/>
      <c r="H73" s="28"/>
      <c r="I73" s="10"/>
      <c r="J73" s="33"/>
      <c r="K73" s="5"/>
    </row>
    <row r="74" spans="1:11" ht="18" thickBot="1" x14ac:dyDescent="0.25">
      <c r="A74" s="8" t="s">
        <v>115</v>
      </c>
      <c r="B74" s="4"/>
      <c r="C74" s="57">
        <v>0</v>
      </c>
      <c r="D74" s="57">
        <v>3</v>
      </c>
      <c r="E74" s="3" t="s">
        <v>116</v>
      </c>
      <c r="F74" s="8"/>
      <c r="G74" s="8"/>
      <c r="H74" s="28"/>
      <c r="I74" s="10"/>
      <c r="J74" s="33"/>
      <c r="K74" s="5"/>
    </row>
    <row r="75" spans="1:11" ht="18" thickBot="1" x14ac:dyDescent="0.25">
      <c r="A75" s="8" t="s">
        <v>117</v>
      </c>
      <c r="B75" s="4"/>
      <c r="C75" s="57">
        <v>0</v>
      </c>
      <c r="D75" s="57">
        <v>3</v>
      </c>
      <c r="E75" s="3" t="s">
        <v>116</v>
      </c>
      <c r="F75" s="8"/>
      <c r="G75" s="8"/>
      <c r="H75" s="28"/>
      <c r="I75" s="10"/>
      <c r="J75" s="33"/>
    </row>
    <row r="76" spans="1:11" x14ac:dyDescent="0.2">
      <c r="A76" s="12"/>
      <c r="B76" s="13"/>
      <c r="C76" s="12"/>
      <c r="D76" s="12"/>
      <c r="E76" s="12"/>
      <c r="F76" s="12"/>
      <c r="G76" s="12"/>
      <c r="H76" s="20"/>
      <c r="I76" s="12"/>
      <c r="J76" s="35"/>
    </row>
    <row r="77" spans="1:11" x14ac:dyDescent="0.2">
      <c r="A77" s="12"/>
      <c r="B77" s="13"/>
      <c r="C77" s="12"/>
      <c r="D77" s="12"/>
      <c r="E77" s="12"/>
      <c r="F77" s="12"/>
      <c r="G77" s="12"/>
      <c r="H77" s="20"/>
      <c r="I77" s="12"/>
      <c r="J77" s="35"/>
    </row>
    <row r="78" spans="1:11" x14ac:dyDescent="0.2">
      <c r="A78" s="12"/>
      <c r="B78" s="13"/>
      <c r="C78" s="12"/>
      <c r="D78" s="12"/>
      <c r="E78" s="12"/>
      <c r="F78" s="12"/>
      <c r="G78" s="12"/>
      <c r="H78" s="20"/>
      <c r="I78" s="12"/>
      <c r="J78" s="35"/>
    </row>
    <row r="79" spans="1:11" ht="17" x14ac:dyDescent="0.2">
      <c r="A79" s="20" t="s">
        <v>111</v>
      </c>
      <c r="B79" s="13"/>
      <c r="C79" s="12"/>
      <c r="D79" s="12"/>
      <c r="E79" s="12"/>
      <c r="F79" s="12"/>
      <c r="G79" s="12"/>
      <c r="H79" s="20"/>
      <c r="I79" s="12"/>
      <c r="J79" s="35"/>
    </row>
    <row r="80" spans="1:11" x14ac:dyDescent="0.2">
      <c r="A80" s="12"/>
      <c r="B80" s="13"/>
      <c r="C80" s="12"/>
      <c r="D80" s="12"/>
      <c r="E80" s="12"/>
      <c r="F80" s="12"/>
      <c r="G80" s="12"/>
      <c r="H80" s="20"/>
      <c r="I80" s="12"/>
      <c r="J80" s="35"/>
    </row>
    <row r="81" spans="1:10" x14ac:dyDescent="0.2">
      <c r="A81" s="12"/>
      <c r="B81" s="13"/>
      <c r="C81" s="12"/>
      <c r="D81" s="12"/>
      <c r="E81" s="12"/>
      <c r="F81" s="12"/>
      <c r="G81" s="12"/>
      <c r="H81" s="20"/>
      <c r="I81" s="12"/>
      <c r="J81" s="35"/>
    </row>
    <row r="82" spans="1:10" x14ac:dyDescent="0.2">
      <c r="A82" s="12"/>
      <c r="B82" s="13"/>
      <c r="C82" s="12"/>
      <c r="D82" s="12"/>
      <c r="E82" s="12"/>
      <c r="F82" s="12"/>
      <c r="G82" s="12"/>
      <c r="H82" s="20"/>
      <c r="I82" s="12"/>
      <c r="J82" s="35"/>
    </row>
    <row r="83" spans="1:10" x14ac:dyDescent="0.2">
      <c r="A83" s="63"/>
      <c r="B83" s="64"/>
      <c r="C83" s="63"/>
      <c r="D83" s="63"/>
      <c r="E83" s="63"/>
      <c r="F83" s="63"/>
      <c r="G83" s="12"/>
      <c r="H83" s="20"/>
      <c r="I83" s="12"/>
      <c r="J83" s="35"/>
    </row>
    <row r="84" spans="1:10" x14ac:dyDescent="0.2">
      <c r="A84" s="65"/>
      <c r="B84" s="66"/>
      <c r="C84" s="65"/>
      <c r="D84" s="65"/>
      <c r="E84" s="65"/>
      <c r="F84" s="65"/>
      <c r="G84" s="14"/>
      <c r="H84" s="29"/>
      <c r="I84" s="14"/>
      <c r="J84" s="36"/>
    </row>
    <row r="85" spans="1:10" x14ac:dyDescent="0.2">
      <c r="A85" s="65"/>
      <c r="B85" s="66"/>
      <c r="C85" s="65"/>
      <c r="D85" s="65"/>
      <c r="E85" s="65"/>
      <c r="F85" s="65"/>
      <c r="G85" s="14"/>
      <c r="H85" s="29"/>
      <c r="I85" s="14"/>
      <c r="J85" s="36"/>
    </row>
    <row r="86" spans="1:10" x14ac:dyDescent="0.2">
      <c r="A86" s="65"/>
      <c r="B86" s="66"/>
      <c r="C86" s="65"/>
      <c r="D86" s="65"/>
      <c r="E86" s="65"/>
      <c r="F86" s="65"/>
      <c r="G86" s="14"/>
      <c r="H86" s="29"/>
      <c r="I86" s="14"/>
      <c r="J86" s="36"/>
    </row>
    <row r="87" spans="1:10" x14ac:dyDescent="0.2">
      <c r="A87" s="5"/>
      <c r="B87" s="67"/>
      <c r="C87" s="5"/>
      <c r="D87" s="5"/>
      <c r="E87" s="5"/>
      <c r="F87" s="5"/>
    </row>
    <row r="88" spans="1:10" x14ac:dyDescent="0.2">
      <c r="A88" s="5"/>
      <c r="B88" s="67"/>
      <c r="C88" s="5"/>
      <c r="D88" s="5"/>
      <c r="E88" s="5"/>
      <c r="F88" s="5"/>
    </row>
    <row r="89" spans="1:10" x14ac:dyDescent="0.2">
      <c r="A89" s="5"/>
      <c r="B89" s="67"/>
      <c r="C89" s="5"/>
      <c r="D89" s="5"/>
      <c r="E89" s="5"/>
      <c r="F89" s="5"/>
    </row>
    <row r="90" spans="1:10" x14ac:dyDescent="0.2">
      <c r="A90" s="5"/>
      <c r="B90" s="67"/>
      <c r="C90" s="5"/>
      <c r="D90" s="5"/>
      <c r="E90" s="5"/>
      <c r="F90" s="5"/>
    </row>
    <row r="91" spans="1:10" x14ac:dyDescent="0.2">
      <c r="A91" s="5"/>
      <c r="B91" s="67"/>
      <c r="C91" s="5"/>
      <c r="D91" s="5"/>
      <c r="E91" s="5"/>
      <c r="F91" s="5"/>
    </row>
    <row r="92" spans="1:10" x14ac:dyDescent="0.2">
      <c r="A92" s="5"/>
      <c r="B92" s="67"/>
      <c r="C92" s="5"/>
      <c r="D92" s="5"/>
      <c r="E92" s="5"/>
      <c r="F92" s="5"/>
    </row>
    <row r="93" spans="1:10" x14ac:dyDescent="0.2">
      <c r="A93" s="5"/>
      <c r="B93" s="67"/>
      <c r="C93" s="5"/>
      <c r="D93" s="5"/>
      <c r="E93" s="5"/>
      <c r="F93" s="5"/>
    </row>
    <row r="94" spans="1:10" x14ac:dyDescent="0.2">
      <c r="A94" s="5"/>
      <c r="B94" s="67"/>
      <c r="C94" s="5"/>
      <c r="D94" s="5"/>
      <c r="E94" s="5"/>
      <c r="F94" s="5"/>
    </row>
    <row r="95" spans="1:10" x14ac:dyDescent="0.2">
      <c r="A95" s="5"/>
      <c r="B95" s="67"/>
      <c r="C95" s="5"/>
      <c r="D95" s="5"/>
      <c r="E95" s="5"/>
      <c r="F95" s="5"/>
    </row>
    <row r="96" spans="1:10" x14ac:dyDescent="0.2">
      <c r="A96" s="5"/>
      <c r="B96" s="67"/>
      <c r="C96" s="5"/>
      <c r="D96" s="5"/>
      <c r="E96" s="5"/>
      <c r="F96" s="5"/>
    </row>
    <row r="97" spans="1:6" x14ac:dyDescent="0.2">
      <c r="A97" s="5"/>
      <c r="B97" s="67"/>
      <c r="C97" s="5"/>
      <c r="D97" s="5"/>
      <c r="E97" s="5"/>
      <c r="F97" s="5"/>
    </row>
    <row r="98" spans="1:6" x14ac:dyDescent="0.2">
      <c r="A98" s="5"/>
      <c r="B98" s="67"/>
      <c r="C98" s="5"/>
      <c r="D98" s="5"/>
      <c r="E98" s="5"/>
      <c r="F98" s="5"/>
    </row>
    <row r="99" spans="1:6" x14ac:dyDescent="0.2">
      <c r="A99" s="5"/>
      <c r="B99" s="67"/>
      <c r="C99" s="5"/>
      <c r="D99" s="5"/>
      <c r="E99" s="5"/>
      <c r="F99" s="5"/>
    </row>
    <row r="100" spans="1:6" x14ac:dyDescent="0.2">
      <c r="A100" s="5"/>
      <c r="B100" s="67"/>
      <c r="C100" s="5"/>
      <c r="D100" s="5"/>
      <c r="E100" s="5"/>
      <c r="F100" s="5"/>
    </row>
    <row r="101" spans="1:6" x14ac:dyDescent="0.2">
      <c r="A101" s="5"/>
      <c r="B101" s="67"/>
      <c r="C101" s="5"/>
      <c r="D101" s="5"/>
      <c r="E101" s="5"/>
      <c r="F101" s="5"/>
    </row>
    <row r="102" spans="1:6" x14ac:dyDescent="0.2">
      <c r="A102" s="5"/>
      <c r="B102" s="67"/>
      <c r="C102" s="5"/>
      <c r="D102" s="5"/>
      <c r="E102" s="5"/>
      <c r="F102" s="5"/>
    </row>
    <row r="103" spans="1:6" x14ac:dyDescent="0.2">
      <c r="A103" s="5"/>
      <c r="B103" s="67"/>
      <c r="C103" s="5"/>
      <c r="D103" s="5"/>
      <c r="E103" s="5"/>
      <c r="F103" s="5"/>
    </row>
  </sheetData>
  <mergeCells count="6">
    <mergeCell ref="H1:J1"/>
    <mergeCell ref="H2:J2"/>
    <mergeCell ref="H44:J44"/>
    <mergeCell ref="H45:J45"/>
    <mergeCell ref="B1:E1"/>
    <mergeCell ref="B44:E44"/>
  </mergeCells>
  <phoneticPr fontId="1" type="noConversion"/>
  <conditionalFormatting sqref="A71:E71">
    <cfRule type="expression" dxfId="226" priority="0" stopIfTrue="1">
      <formula>OR($B$71&lt;$C$71,$B$71&gt;$D$71)</formula>
    </cfRule>
  </conditionalFormatting>
  <conditionalFormatting sqref="A72:E72">
    <cfRule type="expression" dxfId="225" priority="4" stopIfTrue="1">
      <formula>OR($B$72&lt;$C$72,$B$72&gt;$D$72)</formula>
    </cfRule>
  </conditionalFormatting>
  <conditionalFormatting sqref="A73:E73">
    <cfRule type="expression" dxfId="224" priority="5" stopIfTrue="1">
      <formula>OR($B$73&lt;$C$73,$B$73&gt;$D$73)</formula>
    </cfRule>
  </conditionalFormatting>
  <conditionalFormatting sqref="A74:E74">
    <cfRule type="expression" dxfId="223" priority="6" stopIfTrue="1">
      <formula>OR($B$74&lt;$C$74,$B$74&gt;$D$74)</formula>
    </cfRule>
  </conditionalFormatting>
  <conditionalFormatting sqref="A55:B55 F55:J55">
    <cfRule type="expression" dxfId="222" priority="7" stopIfTrue="1">
      <formula>OR($B$55&lt;$F$55,$B$55&gt;$G$55)</formula>
    </cfRule>
  </conditionalFormatting>
  <conditionalFormatting sqref="F56:J56 A56:B56">
    <cfRule type="expression" dxfId="221" priority="8" stopIfTrue="1">
      <formula>OR($B$56&lt;$F$56,$B$56&gt;$G$56)</formula>
    </cfRule>
  </conditionalFormatting>
  <conditionalFormatting sqref="A4:B4">
    <cfRule type="expression" dxfId="220" priority="9" stopIfTrue="1">
      <formula>OR($B$4&lt;$C$4,$B$4&gt;$G$4)</formula>
    </cfRule>
    <cfRule type="expression" dxfId="219" priority="10" stopIfTrue="1">
      <formula>OR($B$4&lt;$C$4,$B$4&gt;$D$4)</formula>
    </cfRule>
    <cfRule type="expression" dxfId="218" priority="11" stopIfTrue="1">
      <formula>OR($B$4&lt;$F$4,$B$4&gt;$G$4)</formula>
    </cfRule>
  </conditionalFormatting>
  <conditionalFormatting sqref="C4:E4">
    <cfRule type="expression" dxfId="217" priority="12" stopIfTrue="1">
      <formula>OR($B$4&lt;$C$4,$B$4&gt;$G$4)</formula>
    </cfRule>
    <cfRule type="expression" dxfId="216" priority="13" stopIfTrue="1">
      <formula>OR($B$4&lt;$C$4,$B$4&gt;$D$4)</formula>
    </cfRule>
  </conditionalFormatting>
  <conditionalFormatting sqref="F4:J4">
    <cfRule type="expression" dxfId="215" priority="14" stopIfTrue="1">
      <formula>OR($B$4&lt;$C$4,$B$4&gt;$G$4)</formula>
    </cfRule>
    <cfRule type="expression" dxfId="214" priority="15" stopIfTrue="1">
      <formula>OR($B$4&lt;$F$4,$B$4&gt;$G$4)</formula>
    </cfRule>
  </conditionalFormatting>
  <conditionalFormatting sqref="A8:J8">
    <cfRule type="expression" dxfId="213" priority="16" stopIfTrue="1">
      <formula>OR($B$8&lt;$F$8,$B$8&gt;$G$8)</formula>
    </cfRule>
  </conditionalFormatting>
  <conditionalFormatting sqref="C69:E69">
    <cfRule type="expression" dxfId="212" priority="17" stopIfTrue="1">
      <formula>OR($B$69&lt;$C$69,$B$69&gt;$G$69)</formula>
    </cfRule>
    <cfRule type="expression" dxfId="211" priority="18" stopIfTrue="1">
      <formula>OR($B$69&lt;$C$69,$B$69&gt;$D$69)</formula>
    </cfRule>
  </conditionalFormatting>
  <conditionalFormatting sqref="A69:B69">
    <cfRule type="expression" dxfId="210" priority="19" stopIfTrue="1">
      <formula>OR($B$69&lt;$C$69,$B$69&gt;$G$69)</formula>
    </cfRule>
    <cfRule type="expression" dxfId="209" priority="20" stopIfTrue="1">
      <formula>OR($B$69&lt;$C$69,$B$69&gt;$D$69)</formula>
    </cfRule>
    <cfRule type="expression" dxfId="208" priority="21" stopIfTrue="1">
      <formula>OR($B$69&lt;$F$69,$B$69&gt;$G$69)</formula>
    </cfRule>
  </conditionalFormatting>
  <conditionalFormatting sqref="F69:J69">
    <cfRule type="expression" dxfId="207" priority="22" stopIfTrue="1">
      <formula>OR($B$69&lt;$C$69,$B$69&gt;$G$69)</formula>
    </cfRule>
    <cfRule type="expression" dxfId="206" priority="23" stopIfTrue="1">
      <formula>OR($B$69&lt;$F$69,$B$69&gt;$G$69)</formula>
    </cfRule>
  </conditionalFormatting>
  <conditionalFormatting sqref="F14:J14">
    <cfRule type="expression" dxfId="205" priority="24" stopIfTrue="1">
      <formula>OR($B$14&lt;$F$14,$B$14&gt;$D$14)</formula>
    </cfRule>
    <cfRule type="expression" dxfId="204" priority="25" stopIfTrue="1">
      <formula>OR($B$14&lt;$F$14,$B$14&gt;$G$14)</formula>
    </cfRule>
  </conditionalFormatting>
  <conditionalFormatting sqref="A14:B14">
    <cfRule type="expression" dxfId="203" priority="26" stopIfTrue="1">
      <formula>OR($B$14&lt;$F$14,$B$14&gt;$D$14)</formula>
    </cfRule>
    <cfRule type="expression" dxfId="202" priority="27" stopIfTrue="1">
      <formula>OR($B$14&lt;$C$14,$B$14&gt;$D$14)</formula>
    </cfRule>
    <cfRule type="expression" dxfId="201" priority="28" stopIfTrue="1">
      <formula>OR($B$14&lt;$F$14,$B$14&gt;$G$14)</formula>
    </cfRule>
  </conditionalFormatting>
  <conditionalFormatting sqref="C14:E14">
    <cfRule type="expression" dxfId="200" priority="29" stopIfTrue="1">
      <formula>OR($B$14&lt;$F$14,$B$14&gt;$D$14)</formula>
    </cfRule>
    <cfRule type="expression" dxfId="199" priority="30" stopIfTrue="1">
      <formula>OR($B$14&lt;$C$14,$B$14&gt;$D$14)</formula>
    </cfRule>
  </conditionalFormatting>
  <conditionalFormatting sqref="A18:B18">
    <cfRule type="expression" dxfId="198" priority="31" stopIfTrue="1">
      <formula>OR($B$18&lt;$F$18,$B$18&gt;$D$18)</formula>
    </cfRule>
    <cfRule type="expression" dxfId="197" priority="32" stopIfTrue="1">
      <formula>OR($B$18&lt;$C$18,$B$18&gt;$D$18)</formula>
    </cfRule>
    <cfRule type="expression" dxfId="196" priority="33" stopIfTrue="1">
      <formula>OR($B$18&lt;$F$18,$B$18&gt;$G$18)</formula>
    </cfRule>
  </conditionalFormatting>
  <conditionalFormatting sqref="C18:E18">
    <cfRule type="expression" dxfId="195" priority="34" stopIfTrue="1">
      <formula>OR($B$18&lt;$F$18,$B$18&gt;$D$18)</formula>
    </cfRule>
    <cfRule type="expression" dxfId="194" priority="35" stopIfTrue="1">
      <formula>OR($B$18&lt;$C$18,$B$18&gt;$D$18)</formula>
    </cfRule>
  </conditionalFormatting>
  <conditionalFormatting sqref="F18:J18">
    <cfRule type="expression" dxfId="193" priority="36" stopIfTrue="1">
      <formula>OR($B$18&lt;$F$18,$B$18&gt;$D$18)</formula>
    </cfRule>
    <cfRule type="expression" dxfId="192" priority="37" stopIfTrue="1">
      <formula>OR($B$18&lt;$F$18,$B$18&gt;$G$18)</formula>
    </cfRule>
  </conditionalFormatting>
  <conditionalFormatting sqref="A34:B34">
    <cfRule type="expression" dxfId="191" priority="38" stopIfTrue="1">
      <formula>OR($B$34&lt;$F$34,$B$34&gt;$D$34)</formula>
    </cfRule>
    <cfRule type="expression" dxfId="190" priority="39" stopIfTrue="1">
      <formula>OR($B$34&lt;$C$34,$B$34&gt;$D$34)</formula>
    </cfRule>
    <cfRule type="expression" dxfId="189" priority="40" stopIfTrue="1">
      <formula>OR($B$34&lt;$F$34,$B$34&gt;$G$34)</formula>
    </cfRule>
  </conditionalFormatting>
  <conditionalFormatting sqref="F34:J34">
    <cfRule type="expression" dxfId="188" priority="41" stopIfTrue="1">
      <formula>OR($B$34&lt;$F$34,$B$34&gt;$D$34)</formula>
    </cfRule>
    <cfRule type="expression" dxfId="187" priority="42" stopIfTrue="1">
      <formula>OR($B$34&lt;$F$34,$B$34&gt;$G$34)</formula>
    </cfRule>
  </conditionalFormatting>
  <conditionalFormatting sqref="C34:E34">
    <cfRule type="expression" dxfId="186" priority="43" stopIfTrue="1">
      <formula>OR($B$34&lt;$F$34,$B$34&gt;$D$34)</formula>
    </cfRule>
    <cfRule type="expression" dxfId="185" priority="44" stopIfTrue="1">
      <formula>OR($B$34&lt;$C$34,$B$34&gt;$D$34)</formula>
    </cfRule>
  </conditionalFormatting>
  <conditionalFormatting sqref="A38:B38">
    <cfRule type="expression" dxfId="184" priority="45" stopIfTrue="1">
      <formula>OR($B$38&lt;$F$38,$B$38&gt;$D$38)</formula>
    </cfRule>
    <cfRule type="expression" dxfId="183" priority="46" stopIfTrue="1">
      <formula>OR($B$38&lt;$C$38,$B$38&gt;$D$38)</formula>
    </cfRule>
    <cfRule type="expression" dxfId="182" priority="47" stopIfTrue="1">
      <formula>OR($B$38&lt;$F$38,$B$38&gt;$G$38)</formula>
    </cfRule>
  </conditionalFormatting>
  <conditionalFormatting sqref="C38:E38">
    <cfRule type="expression" dxfId="181" priority="48" stopIfTrue="1">
      <formula>OR($B$38&lt;$F$38,$B$38&gt;$D$38)</formula>
    </cfRule>
    <cfRule type="expression" dxfId="180" priority="49" stopIfTrue="1">
      <formula>OR($B$38&lt;$C$38,$B$38&gt;$D$38)</formula>
    </cfRule>
  </conditionalFormatting>
  <conditionalFormatting sqref="F38:J38">
    <cfRule type="expression" dxfId="179" priority="50" stopIfTrue="1">
      <formula>OR($B$38&lt;$F$38,$B$38&gt;$D$38)</formula>
    </cfRule>
    <cfRule type="expression" dxfId="178" priority="51" stopIfTrue="1">
      <formula>OR($B$38&lt;$F$38,$B$38&gt;$G$38)</formula>
    </cfRule>
  </conditionalFormatting>
  <conditionalFormatting sqref="A41:B41">
    <cfRule type="expression" dxfId="177" priority="52" stopIfTrue="1">
      <formula>OR($B$41&lt;$F$41,$B$41&gt;$D$41)</formula>
    </cfRule>
    <cfRule type="expression" dxfId="176" priority="53" stopIfTrue="1">
      <formula>OR($B$41&lt;$C$41,$B$41&gt;$D$41)</formula>
    </cfRule>
    <cfRule type="expression" dxfId="175" priority="54" stopIfTrue="1">
      <formula>OR($B$41&lt;$F$41,$B$41&gt;$G$41)</formula>
    </cfRule>
  </conditionalFormatting>
  <conditionalFormatting sqref="C41:E41">
    <cfRule type="expression" dxfId="174" priority="55" stopIfTrue="1">
      <formula>OR($B$41&lt;$F$41,$B$41&gt;$D$41)</formula>
    </cfRule>
    <cfRule type="expression" dxfId="173" priority="56" stopIfTrue="1">
      <formula>OR($B$41&lt;$C$41,$B$41&gt;$D$41)</formula>
    </cfRule>
  </conditionalFormatting>
  <conditionalFormatting sqref="F41:J41">
    <cfRule type="expression" dxfId="172" priority="57" stopIfTrue="1">
      <formula>OR($B$41&lt;$F$41,$B$41&gt;$D$41)</formula>
    </cfRule>
    <cfRule type="expression" dxfId="171" priority="58" stopIfTrue="1">
      <formula>OR($B$41&lt;$F$41,$B$41&gt;$G$41)</formula>
    </cfRule>
  </conditionalFormatting>
  <conditionalFormatting sqref="A70:B70">
    <cfRule type="expression" dxfId="170" priority="59" stopIfTrue="1">
      <formula>OR($B$70&lt;$F$70,$B$70&gt;$D$70)</formula>
    </cfRule>
    <cfRule type="expression" dxfId="169" priority="60" stopIfTrue="1">
      <formula>OR($B$70&lt;$C$70,$B$70&gt;$D$70)</formula>
    </cfRule>
    <cfRule type="expression" dxfId="168" priority="61" stopIfTrue="1">
      <formula>OR($B$70&lt;$F$70,$B$70&gt;$G$70)</formula>
    </cfRule>
  </conditionalFormatting>
  <conditionalFormatting sqref="C70:E70">
    <cfRule type="expression" dxfId="167" priority="62" stopIfTrue="1">
      <formula>OR($B$70&lt;$F$70,$B$70&gt;$D$70)</formula>
    </cfRule>
    <cfRule type="expression" dxfId="166" priority="63" stopIfTrue="1">
      <formula>OR($B$70&lt;$C$70,$B$70&gt;$D$70)</formula>
    </cfRule>
  </conditionalFormatting>
  <conditionalFormatting sqref="F70:J70">
    <cfRule type="expression" dxfId="165" priority="64" stopIfTrue="1">
      <formula>OR($B$70&lt;$F$70,$B$70&gt;$D$70)</formula>
    </cfRule>
    <cfRule type="expression" dxfId="164" priority="65" stopIfTrue="1">
      <formula>OR($B$70&lt;$F$70,$B$70&gt;$G$70)</formula>
    </cfRule>
  </conditionalFormatting>
  <conditionalFormatting sqref="A5:E5">
    <cfRule type="expression" dxfId="163" priority="66" stopIfTrue="1">
      <formula>OR($B$5&lt;$F$5,$B$5&gt;$G$5)</formula>
    </cfRule>
    <cfRule type="expression" dxfId="162" priority="67" stopIfTrue="1">
      <formula>OR($B$5&lt;$C$5,$B$5&gt;$D$5)</formula>
    </cfRule>
  </conditionalFormatting>
  <conditionalFormatting sqref="F5:J5">
    <cfRule type="expression" dxfId="161" priority="68" stopIfTrue="1">
      <formula>OR($B$5&lt;$F$5,$B$5&gt;$G$5)</formula>
    </cfRule>
  </conditionalFormatting>
  <conditionalFormatting sqref="A3:E3">
    <cfRule type="expression" dxfId="160" priority="69" stopIfTrue="1">
      <formula>OR($B$3&lt;$F$3,$B$3&gt;$G$3)</formula>
    </cfRule>
    <cfRule type="expression" dxfId="159" priority="70" stopIfTrue="1">
      <formula>OR($B$3&lt;$C$3,$B$3&gt;$D$3)</formula>
    </cfRule>
  </conditionalFormatting>
  <conditionalFormatting sqref="F3:J3">
    <cfRule type="expression" dxfId="158" priority="71" stopIfTrue="1">
      <formula>OR($B$3&lt;$F$3,$B$3&gt;$G$3)</formula>
    </cfRule>
  </conditionalFormatting>
  <conditionalFormatting sqref="A6:E6">
    <cfRule type="expression" dxfId="157" priority="72" stopIfTrue="1">
      <formula>OR($B$6&lt;$F$6,$B$6&gt;$G$6)</formula>
    </cfRule>
    <cfRule type="expression" dxfId="156" priority="73" stopIfTrue="1">
      <formula>OR($B$6&lt;$C$6,$B$6&gt;$D$6)</formula>
    </cfRule>
  </conditionalFormatting>
  <conditionalFormatting sqref="F6:J6">
    <cfRule type="expression" dxfId="155" priority="74" stopIfTrue="1">
      <formula>OR($B$6&lt;$F$6,$B$6&gt;$G$6)</formula>
    </cfRule>
  </conditionalFormatting>
  <conditionalFormatting sqref="A7:E7">
    <cfRule type="expression" dxfId="154" priority="75" stopIfTrue="1">
      <formula>OR($B$7&lt;$F$7,$B$7&gt;$G$7)</formula>
    </cfRule>
    <cfRule type="expression" dxfId="153" priority="76" stopIfTrue="1">
      <formula>OR($B$7&lt;$C$7,$B$7&gt;$D$7)</formula>
    </cfRule>
  </conditionalFormatting>
  <conditionalFormatting sqref="F7:J7">
    <cfRule type="expression" dxfId="152" priority="77" stopIfTrue="1">
      <formula>OR($B$7&lt;$F$7,$B$7&gt;$G$7)</formula>
    </cfRule>
  </conditionalFormatting>
  <conditionalFormatting sqref="A11:E11">
    <cfRule type="expression" dxfId="151" priority="78" stopIfTrue="1">
      <formula>OR($B$11&lt;$F$11,$B$11&gt;$G$11)</formula>
    </cfRule>
    <cfRule type="expression" dxfId="150" priority="79" stopIfTrue="1">
      <formula>OR($B$11&lt;$C$11,$B$11&gt;$D$11)</formula>
    </cfRule>
  </conditionalFormatting>
  <conditionalFormatting sqref="F11:J11">
    <cfRule type="expression" dxfId="149" priority="80" stopIfTrue="1">
      <formula>OR($B$11&lt;$F$11,$B$11&gt;$G$11)</formula>
    </cfRule>
  </conditionalFormatting>
  <conditionalFormatting sqref="A12:E12">
    <cfRule type="expression" dxfId="148" priority="81" stopIfTrue="1">
      <formula>OR($B$12&lt;$F$12,$B$12&gt;$G$12)</formula>
    </cfRule>
    <cfRule type="expression" dxfId="147" priority="82" stopIfTrue="1">
      <formula>OR($B$12&lt;$C$12,$B$12&gt;$D$12)</formula>
    </cfRule>
  </conditionalFormatting>
  <conditionalFormatting sqref="F12:J12">
    <cfRule type="expression" dxfId="146" priority="83" stopIfTrue="1">
      <formula>OR($B$12&lt;$F$12,$B$12&gt;$G$12)</formula>
    </cfRule>
  </conditionalFormatting>
  <conditionalFormatting sqref="A13:E13">
    <cfRule type="expression" dxfId="145" priority="84" stopIfTrue="1">
      <formula>OR($B$13&lt;$F$13,$B$13&gt;$G$13)</formula>
    </cfRule>
    <cfRule type="expression" dxfId="144" priority="85" stopIfTrue="1">
      <formula>OR($B$13&lt;$C$13,$B$13&gt;$D$13)</formula>
    </cfRule>
  </conditionalFormatting>
  <conditionalFormatting sqref="F13:J13">
    <cfRule type="expression" dxfId="143" priority="86" stopIfTrue="1">
      <formula>OR($B$13&lt;$F$13,$B$13&gt;$G$13)</formula>
    </cfRule>
  </conditionalFormatting>
  <conditionalFormatting sqref="A15:E15">
    <cfRule type="expression" dxfId="142" priority="87" stopIfTrue="1">
      <formula>OR($B$15&lt;$F$15,$B$15&gt;$G$15)</formula>
    </cfRule>
    <cfRule type="expression" dxfId="141" priority="88" stopIfTrue="1">
      <formula>OR($B$15&lt;$C$15,$B$15&gt;$D$15)</formula>
    </cfRule>
  </conditionalFormatting>
  <conditionalFormatting sqref="F15:J15">
    <cfRule type="expression" dxfId="140" priority="89" stopIfTrue="1">
      <formula>OR($B$15&lt;$F$15,$B$15&gt;$G$15)</formula>
    </cfRule>
  </conditionalFormatting>
  <conditionalFormatting sqref="A17:E17">
    <cfRule type="expression" dxfId="139" priority="90" stopIfTrue="1">
      <formula>OR($B$17&lt;$F$17,$B$17&gt;$G$17)</formula>
    </cfRule>
    <cfRule type="expression" dxfId="138" priority="91" stopIfTrue="1">
      <formula>OR($B$17&lt;$C$17,$B$17&gt;$D$17)</formula>
    </cfRule>
  </conditionalFormatting>
  <conditionalFormatting sqref="F17:J17">
    <cfRule type="expression" dxfId="137" priority="92" stopIfTrue="1">
      <formula>OR($B$17&lt;$F$17,$B$17&gt;$G$17)</formula>
    </cfRule>
  </conditionalFormatting>
  <conditionalFormatting sqref="A19:E19">
    <cfRule type="expression" dxfId="136" priority="93" stopIfTrue="1">
      <formula>OR($B$19&lt;$F$19,$B$19&gt;$G$19)</formula>
    </cfRule>
    <cfRule type="expression" dxfId="135" priority="94" stopIfTrue="1">
      <formula>OR($B$19&lt;$C$19,$B$19&gt;$D$19)</formula>
    </cfRule>
  </conditionalFormatting>
  <conditionalFormatting sqref="F19:J19">
    <cfRule type="expression" dxfId="134" priority="95" stopIfTrue="1">
      <formula>OR($B$19&lt;$F$19,$B$19&gt;$G$19)</formula>
    </cfRule>
  </conditionalFormatting>
  <conditionalFormatting sqref="A20:E20">
    <cfRule type="expression" dxfId="133" priority="96" stopIfTrue="1">
      <formula>OR($B$20&lt;$F$20,$B$20&gt;$G$20)</formula>
    </cfRule>
    <cfRule type="expression" dxfId="132" priority="97" stopIfTrue="1">
      <formula>OR($B$20&lt;$C$20,$B$20&gt;$D$20)</formula>
    </cfRule>
  </conditionalFormatting>
  <conditionalFormatting sqref="F20:J20">
    <cfRule type="expression" dxfId="131" priority="98" stopIfTrue="1">
      <formula>OR($B$20&lt;$F$20,$B$20&gt;$G$20)</formula>
    </cfRule>
  </conditionalFormatting>
  <conditionalFormatting sqref="A21:E21">
    <cfRule type="expression" dxfId="130" priority="99" stopIfTrue="1">
      <formula>OR($B$21&lt;$F$21,$B$21&gt;$G$21)</formula>
    </cfRule>
    <cfRule type="expression" dxfId="129" priority="100" stopIfTrue="1">
      <formula>OR($B$21&lt;$C$21,$B$21&gt;$D$21)</formula>
    </cfRule>
  </conditionalFormatting>
  <conditionalFormatting sqref="F21:J21">
    <cfRule type="expression" dxfId="128" priority="101" stopIfTrue="1">
      <formula>OR($B$21&lt;$F$21,$B$21&gt;$G$21)</formula>
    </cfRule>
  </conditionalFormatting>
  <conditionalFormatting sqref="A22:E22">
    <cfRule type="expression" dxfId="127" priority="102" stopIfTrue="1">
      <formula>OR($B$22&lt;$F$22,$B$22&gt;$G$22)</formula>
    </cfRule>
    <cfRule type="expression" dxfId="126" priority="103" stopIfTrue="1">
      <formula>OR($B$22&lt;$C$22,$B$22&gt;$D$22)</formula>
    </cfRule>
  </conditionalFormatting>
  <conditionalFormatting sqref="F22:J22">
    <cfRule type="expression" dxfId="125" priority="104" stopIfTrue="1">
      <formula>OR($B$22&lt;$F$22,$B$22&gt;$G$22)</formula>
    </cfRule>
  </conditionalFormatting>
  <conditionalFormatting sqref="A23:E23">
    <cfRule type="expression" dxfId="124" priority="105" stopIfTrue="1">
      <formula>OR($B$23&lt;$F$23,$B$23&gt;$G$23)</formula>
    </cfRule>
    <cfRule type="expression" dxfId="123" priority="106" stopIfTrue="1">
      <formula>OR($B$23&lt;$C$23,$B$23&gt;$D$23)</formula>
    </cfRule>
  </conditionalFormatting>
  <conditionalFormatting sqref="F23:J23">
    <cfRule type="expression" dxfId="122" priority="107" stopIfTrue="1">
      <formula>OR($B$23&lt;$F$23,$B$23&gt;$G$23)</formula>
    </cfRule>
  </conditionalFormatting>
  <conditionalFormatting sqref="A24:E24">
    <cfRule type="expression" dxfId="121" priority="108" stopIfTrue="1">
      <formula>OR($B$24&lt;$F$24,$B$24&gt;$G$24)</formula>
    </cfRule>
    <cfRule type="expression" dxfId="120" priority="109" stopIfTrue="1">
      <formula>OR($B$24&lt;$C$24,$B$24&gt;$D$24)</formula>
    </cfRule>
  </conditionalFormatting>
  <conditionalFormatting sqref="F24:J24">
    <cfRule type="expression" dxfId="119" priority="110" stopIfTrue="1">
      <formula>OR($B$24&lt;$F$24,$B$24&gt;$G$24)</formula>
    </cfRule>
  </conditionalFormatting>
  <conditionalFormatting sqref="A25:E25">
    <cfRule type="expression" dxfId="118" priority="111" stopIfTrue="1">
      <formula>OR($B$25&lt;$F$25,$B$25&gt;$G$25)</formula>
    </cfRule>
    <cfRule type="expression" dxfId="117" priority="112" stopIfTrue="1">
      <formula>OR($B$25&lt;$C$25,$B$25&gt;$D$25)</formula>
    </cfRule>
  </conditionalFormatting>
  <conditionalFormatting sqref="F25:J25">
    <cfRule type="expression" dxfId="116" priority="113" stopIfTrue="1">
      <formula>OR($B$25&lt;$F$25,$B$25&gt;$G$25)</formula>
    </cfRule>
  </conditionalFormatting>
  <conditionalFormatting sqref="A27:E27">
    <cfRule type="expression" dxfId="115" priority="114" stopIfTrue="1">
      <formula>OR($B$27&lt;$F$27,$B$27&gt;$G$27)</formula>
    </cfRule>
    <cfRule type="expression" dxfId="114" priority="115" stopIfTrue="1">
      <formula>OR($B$27&lt;$C$27,$B$27&gt;$D$27)</formula>
    </cfRule>
  </conditionalFormatting>
  <conditionalFormatting sqref="A26:E26">
    <cfRule type="expression" dxfId="113" priority="116" stopIfTrue="1">
      <formula>OR($B$26&lt;$F$26,$B$26&gt;$G$26)</formula>
    </cfRule>
    <cfRule type="expression" dxfId="112" priority="117" stopIfTrue="1">
      <formula>OR($B$26&lt;$C$26,$B$26&gt;$D$26)</formula>
    </cfRule>
  </conditionalFormatting>
  <conditionalFormatting sqref="F26:J26">
    <cfRule type="expression" dxfId="111" priority="118" stopIfTrue="1">
      <formula>OR($B$26&lt;$F$26,$B$26&gt;$G$26)</formula>
    </cfRule>
  </conditionalFormatting>
  <conditionalFormatting sqref="F27:J27">
    <cfRule type="expression" dxfId="110" priority="119" stopIfTrue="1">
      <formula>OR($B$27&lt;$F$27,$B$27&gt;$G$27)</formula>
    </cfRule>
  </conditionalFormatting>
  <conditionalFormatting sqref="A28:E28">
    <cfRule type="expression" dxfId="109" priority="120" stopIfTrue="1">
      <formula>OR($B$28&lt;$F$28,$B$28&gt;$G$28)</formula>
    </cfRule>
    <cfRule type="expression" dxfId="108" priority="121" stopIfTrue="1">
      <formula>OR($B$28&lt;$C$28,$B$28&gt;$D$28)</formula>
    </cfRule>
  </conditionalFormatting>
  <conditionalFormatting sqref="F28:J28">
    <cfRule type="expression" dxfId="107" priority="122" stopIfTrue="1">
      <formula>OR($B$28&lt;$F$28,$B$28&gt;$G$28)</formula>
    </cfRule>
  </conditionalFormatting>
  <conditionalFormatting sqref="A29:E29">
    <cfRule type="expression" dxfId="106" priority="123" stopIfTrue="1">
      <formula>OR($B$29&lt;$F$29,$B$29&gt;$G$29)</formula>
    </cfRule>
    <cfRule type="expression" dxfId="105" priority="124" stopIfTrue="1">
      <formula>OR($B$29&lt;$C$29,$B$29&gt;$D$29)</formula>
    </cfRule>
  </conditionalFormatting>
  <conditionalFormatting sqref="F29:J29">
    <cfRule type="expression" dxfId="104" priority="125" stopIfTrue="1">
      <formula>OR($B$29&lt;$F$29,$B$29&gt;$G$29)</formula>
    </cfRule>
  </conditionalFormatting>
  <conditionalFormatting sqref="A30:J30">
    <cfRule type="expression" dxfId="103" priority="126" stopIfTrue="1">
      <formula>OR($B$30&lt;$F$30,$B$30&gt;$G$30)</formula>
    </cfRule>
  </conditionalFormatting>
  <conditionalFormatting sqref="A31:E31">
    <cfRule type="expression" dxfId="102" priority="127" stopIfTrue="1">
      <formula>OR($B$31&lt;$F$31,$B$31&gt;$G$31)</formula>
    </cfRule>
    <cfRule type="expression" dxfId="101" priority="128" stopIfTrue="1">
      <formula>OR($B$31&lt;$C$31,$B$31&gt;$D$31)</formula>
    </cfRule>
  </conditionalFormatting>
  <conditionalFormatting sqref="F31:J31">
    <cfRule type="expression" dxfId="100" priority="129" stopIfTrue="1">
      <formula>OR($B$31&lt;$F$31,$B$31&gt;$G$31)</formula>
    </cfRule>
  </conditionalFormatting>
  <conditionalFormatting sqref="A32:E32">
    <cfRule type="expression" dxfId="99" priority="130" stopIfTrue="1">
      <formula>OR($B$32&lt;$F$32,$B$32&gt;$G$32)</formula>
    </cfRule>
    <cfRule type="expression" dxfId="98" priority="131" stopIfTrue="1">
      <formula>OR($B$32&lt;$C$32,$B$32&gt;$D$32)</formula>
    </cfRule>
  </conditionalFormatting>
  <conditionalFormatting sqref="F32:J32">
    <cfRule type="expression" dxfId="97" priority="132" stopIfTrue="1">
      <formula>OR($B$32&lt;$F$32,$B$32&gt;$G$32)</formula>
    </cfRule>
  </conditionalFormatting>
  <conditionalFormatting sqref="A33:E33">
    <cfRule type="expression" dxfId="96" priority="133" stopIfTrue="1">
      <formula>OR($B$33&lt;$F$33,$B$33&gt;$G$33)</formula>
    </cfRule>
    <cfRule type="expression" dxfId="95" priority="134" stopIfTrue="1">
      <formula>OR($B$33&lt;$C$33,$B$33&gt;$D$33)</formula>
    </cfRule>
  </conditionalFormatting>
  <conditionalFormatting sqref="F33:J33">
    <cfRule type="expression" dxfId="94" priority="135" stopIfTrue="1">
      <formula>OR($B$33&lt;$F$33,$B$33&gt;$G$33)</formula>
    </cfRule>
  </conditionalFormatting>
  <conditionalFormatting sqref="A37:E37">
    <cfRule type="expression" dxfId="93" priority="136" stopIfTrue="1">
      <formula>OR($B$37&lt;$F$37,$B$37&gt;$G$37)</formula>
    </cfRule>
    <cfRule type="expression" dxfId="92" priority="137" stopIfTrue="1">
      <formula>OR($B$37&lt;$C$37,$B$37&gt;$D$37)</formula>
    </cfRule>
  </conditionalFormatting>
  <conditionalFormatting sqref="F37:J37">
    <cfRule type="expression" dxfId="91" priority="138" stopIfTrue="1">
      <formula>OR($B$37&lt;$F$37,$B$37&gt;$G$37)</formula>
    </cfRule>
  </conditionalFormatting>
  <conditionalFormatting sqref="A39:E39">
    <cfRule type="expression" dxfId="90" priority="139" stopIfTrue="1">
      <formula>OR($B$39&lt;$F$39,$B$39&gt;$G$39)</formula>
    </cfRule>
    <cfRule type="expression" dxfId="89" priority="140" stopIfTrue="1">
      <formula>OR($B$39&lt;$C$39,$B$39&gt;$D$39)</formula>
    </cfRule>
  </conditionalFormatting>
  <conditionalFormatting sqref="F39:J39">
    <cfRule type="expression" dxfId="88" priority="141" stopIfTrue="1">
      <formula>OR($B$39&lt;$F$39,$B$39&gt;$G$39)</formula>
    </cfRule>
  </conditionalFormatting>
  <conditionalFormatting sqref="A42:E42">
    <cfRule type="expression" dxfId="87" priority="142" stopIfTrue="1">
      <formula>OR($B$42&lt;$F$42,$B$42&gt;$G$42)</formula>
    </cfRule>
    <cfRule type="expression" dxfId="86" priority="143" stopIfTrue="1">
      <formula>OR($B$42&lt;$C$42,$B$42&gt;$D$42)</formula>
    </cfRule>
  </conditionalFormatting>
  <conditionalFormatting sqref="F42:J42">
    <cfRule type="expression" dxfId="85" priority="144" stopIfTrue="1">
      <formula>OR($B$42&lt;$F$42,$B$42&gt;$G$42)</formula>
    </cfRule>
  </conditionalFormatting>
  <conditionalFormatting sqref="A43:E43">
    <cfRule type="expression" dxfId="84" priority="145" stopIfTrue="1">
      <formula>OR($B$43&lt;$F$43,$B$43&gt;$G$43)</formula>
    </cfRule>
    <cfRule type="expression" dxfId="83" priority="146" stopIfTrue="1">
      <formula>OR($B$43&lt;$C$43,$B$43&gt;$D$43)</formula>
    </cfRule>
  </conditionalFormatting>
  <conditionalFormatting sqref="F43:J43">
    <cfRule type="expression" dxfId="82" priority="147" stopIfTrue="1">
      <formula>OR($B$43&lt;$F$43,$B$43&gt;$G$43)</formula>
    </cfRule>
  </conditionalFormatting>
  <conditionalFormatting sqref="A46:E46">
    <cfRule type="expression" dxfId="81" priority="148" stopIfTrue="1">
      <formula>OR($B$46&lt;$F$46,$B$46&gt;$G$46)</formula>
    </cfRule>
    <cfRule type="expression" dxfId="80" priority="149" stopIfTrue="1">
      <formula>OR($B$46&lt;$C$46,$B$46&gt;$D$46)</formula>
    </cfRule>
  </conditionalFormatting>
  <conditionalFormatting sqref="F46:J46">
    <cfRule type="expression" dxfId="79" priority="150" stopIfTrue="1">
      <formula>OR($B$46&lt;$F$46,$B$46&gt;$G$46)</formula>
    </cfRule>
  </conditionalFormatting>
  <conditionalFormatting sqref="A47:E47">
    <cfRule type="expression" dxfId="78" priority="151" stopIfTrue="1">
      <formula>OR($B$47&lt;$F$47,$B$47&gt;$G$47)</formula>
    </cfRule>
    <cfRule type="expression" dxfId="77" priority="152" stopIfTrue="1">
      <formula>OR($B$47&lt;$C$47,$B$47&gt;$D$47)</formula>
    </cfRule>
  </conditionalFormatting>
  <conditionalFormatting sqref="F47:J47">
    <cfRule type="expression" dxfId="76" priority="153" stopIfTrue="1">
      <formula>OR($B$47&lt;$F$47,$B$47&gt;$G$47)</formula>
    </cfRule>
  </conditionalFormatting>
  <conditionalFormatting sqref="A48:E48">
    <cfRule type="expression" dxfId="75" priority="154" stopIfTrue="1">
      <formula>OR($B$48&lt;$F$48,$B$48&gt;$G$48)</formula>
    </cfRule>
    <cfRule type="expression" dxfId="74" priority="155" stopIfTrue="1">
      <formula>OR($B$48&lt;$C$48,$B$48&gt;$D$48)</formula>
    </cfRule>
  </conditionalFormatting>
  <conditionalFormatting sqref="F48:J48">
    <cfRule type="expression" dxfId="73" priority="156" stopIfTrue="1">
      <formula>OR($B$48&lt;$F$48,$B$48&gt;$G$48)</formula>
    </cfRule>
  </conditionalFormatting>
  <conditionalFormatting sqref="A49:E49">
    <cfRule type="expression" dxfId="72" priority="157" stopIfTrue="1">
      <formula>OR($B$49&lt;$F$49,$B$49&gt;$G$49)</formula>
    </cfRule>
    <cfRule type="expression" dxfId="71" priority="158" stopIfTrue="1">
      <formula>OR($B$49&lt;$C$49,$B$49&gt;$D$49)</formula>
    </cfRule>
  </conditionalFormatting>
  <conditionalFormatting sqref="F49:J49">
    <cfRule type="expression" dxfId="70" priority="159" stopIfTrue="1">
      <formula>OR($B$49&lt;$F$49,$B$49&gt;$G$49)</formula>
    </cfRule>
  </conditionalFormatting>
  <conditionalFormatting sqref="A50:E50">
    <cfRule type="expression" dxfId="69" priority="160" stopIfTrue="1">
      <formula>OR($B$50&lt;$F$50,$B$50&gt;$G$50)</formula>
    </cfRule>
    <cfRule type="expression" dxfId="68" priority="161" stopIfTrue="1">
      <formula>OR($B$50&lt;$C$50,$B$50&gt;$D$50)</formula>
    </cfRule>
  </conditionalFormatting>
  <conditionalFormatting sqref="F50:J50">
    <cfRule type="expression" dxfId="67" priority="162" stopIfTrue="1">
      <formula>OR($B$50&lt;$F$50,$B$50&gt;$G$50)</formula>
    </cfRule>
  </conditionalFormatting>
  <conditionalFormatting sqref="A51:E51">
    <cfRule type="expression" dxfId="66" priority="163" stopIfTrue="1">
      <formula>OR($B$51&lt;$F$51,$B$51&gt;$G$51)</formula>
    </cfRule>
    <cfRule type="expression" dxfId="65" priority="164" stopIfTrue="1">
      <formula>OR($B$51&lt;$C$51,$B$51&gt;$D$51)</formula>
    </cfRule>
  </conditionalFormatting>
  <conditionalFormatting sqref="F51:J51">
    <cfRule type="expression" dxfId="64" priority="165" stopIfTrue="1">
      <formula>OR($B$51&lt;$F$51,$B$51&gt;$G$51)</formula>
    </cfRule>
  </conditionalFormatting>
  <conditionalFormatting sqref="A52:E52">
    <cfRule type="expression" dxfId="63" priority="166" stopIfTrue="1">
      <formula>OR($B$52&lt;$F$52,$B$52&gt;$G$52)</formula>
    </cfRule>
    <cfRule type="expression" dxfId="62" priority="167" stopIfTrue="1">
      <formula>OR($B$52&lt;$C$52,$B$52&gt;$D$52)</formula>
    </cfRule>
  </conditionalFormatting>
  <conditionalFormatting sqref="F52:J52">
    <cfRule type="expression" dxfId="61" priority="168" stopIfTrue="1">
      <formula>OR($B$52&lt;$F$52,$B$52&gt;$G$52)</formula>
    </cfRule>
  </conditionalFormatting>
  <conditionalFormatting sqref="A53:E53">
    <cfRule type="expression" dxfId="60" priority="169" stopIfTrue="1">
      <formula>OR($B$53&lt;$F$53,$B$53&gt;$G$53)</formula>
    </cfRule>
    <cfRule type="expression" dxfId="59" priority="170" stopIfTrue="1">
      <formula>OR($B$53&lt;$C$53,$B$53&gt;$D$53)</formula>
    </cfRule>
  </conditionalFormatting>
  <conditionalFormatting sqref="F53:J53">
    <cfRule type="expression" dxfId="58" priority="171" stopIfTrue="1">
      <formula>OR($B$53&lt;$F$53,$B$53&gt;$G$53)</formula>
    </cfRule>
  </conditionalFormatting>
  <conditionalFormatting sqref="A61:E61">
    <cfRule type="expression" dxfId="57" priority="172" stopIfTrue="1">
      <formula>OR($B$61&lt;$F$61,$B$61&gt;$G$61)</formula>
    </cfRule>
    <cfRule type="expression" dxfId="56" priority="173" stopIfTrue="1">
      <formula>OR($B$61&lt;$C$61,$B$61&gt;$D$61)</formula>
    </cfRule>
  </conditionalFormatting>
  <conditionalFormatting sqref="F61:J61">
    <cfRule type="expression" dxfId="55" priority="174" stopIfTrue="1">
      <formula>OR($B$61&lt;$F$61,$B$61&gt;$G$61)</formula>
    </cfRule>
  </conditionalFormatting>
  <conditionalFormatting sqref="A62:E62">
    <cfRule type="expression" dxfId="54" priority="175" stopIfTrue="1">
      <formula>OR($B$62&lt;$F$62,$B$62&gt;$G$62)</formula>
    </cfRule>
    <cfRule type="expression" dxfId="53" priority="176" stopIfTrue="1">
      <formula>OR($B$62&lt;$C$62,$B$62&gt;$D$62)</formula>
    </cfRule>
  </conditionalFormatting>
  <conditionalFormatting sqref="F62:J62">
    <cfRule type="expression" dxfId="52" priority="177" stopIfTrue="1">
      <formula>OR($B$62&lt;$F$62,$B$62&gt;$G$62)</formula>
    </cfRule>
  </conditionalFormatting>
  <conditionalFormatting sqref="A63:E63">
    <cfRule type="expression" dxfId="51" priority="178" stopIfTrue="1">
      <formula>OR($B$63&lt;$F$63,$B$63&gt;$G$63)</formula>
    </cfRule>
    <cfRule type="expression" dxfId="50" priority="179" stopIfTrue="1">
      <formula>OR($B$63&lt;$C$63,$B$63&gt;$D$63)</formula>
    </cfRule>
  </conditionalFormatting>
  <conditionalFormatting sqref="F63:J63">
    <cfRule type="expression" dxfId="49" priority="180" stopIfTrue="1">
      <formula>OR($B$63&lt;$F$63,$B$63&gt;$G$63)</formula>
    </cfRule>
  </conditionalFormatting>
  <conditionalFormatting sqref="A64:E64">
    <cfRule type="expression" dxfId="48" priority="181" stopIfTrue="1">
      <formula>OR($B$64&lt;$F$64,$B$64&gt;$G$64)</formula>
    </cfRule>
    <cfRule type="expression" dxfId="47" priority="182" stopIfTrue="1">
      <formula>OR($B$64&lt;$C$64,$B$64&gt;$D$64)</formula>
    </cfRule>
  </conditionalFormatting>
  <conditionalFormatting sqref="F64:J64">
    <cfRule type="expression" dxfId="46" priority="183" stopIfTrue="1">
      <formula>OR($B$64&lt;$F$64,$B$64&gt;$G$64)</formula>
    </cfRule>
  </conditionalFormatting>
  <conditionalFormatting sqref="A65:E65">
    <cfRule type="expression" dxfId="45" priority="184" stopIfTrue="1">
      <formula>OR($B$65&lt;$F$65,$B$65&gt;$G$65)</formula>
    </cfRule>
    <cfRule type="expression" dxfId="44" priority="185" stopIfTrue="1">
      <formula>OR($B$65&lt;$C$65,$B$65&gt;$D$65)</formula>
    </cfRule>
  </conditionalFormatting>
  <conditionalFormatting sqref="F65:J65">
    <cfRule type="expression" dxfId="43" priority="186" stopIfTrue="1">
      <formula>OR($B$65&lt;$F$65,$B$65&gt;$G$65)</formula>
    </cfRule>
  </conditionalFormatting>
  <conditionalFormatting sqref="A66:E66">
    <cfRule type="expression" dxfId="42" priority="187" stopIfTrue="1">
      <formula>OR($B$66&lt;$F$66,$B$66&gt;$G$66)</formula>
    </cfRule>
    <cfRule type="expression" dxfId="41" priority="188" stopIfTrue="1">
      <formula>OR($B$66&lt;$C$66,$B$66&gt;$D$66)</formula>
    </cfRule>
  </conditionalFormatting>
  <conditionalFormatting sqref="F66:J66">
    <cfRule type="expression" dxfId="40" priority="189" stopIfTrue="1">
      <formula>OR($B$66&lt;$F$66,$B$66&gt;$G$66)</formula>
    </cfRule>
  </conditionalFormatting>
  <conditionalFormatting sqref="A67:E67">
    <cfRule type="expression" dxfId="39" priority="190" stopIfTrue="1">
      <formula>OR($B$67&lt;$F$67,$B$67&gt;$G$67)</formula>
    </cfRule>
    <cfRule type="expression" dxfId="38" priority="191" stopIfTrue="1">
      <formula>OR($B$67&lt;$C$67,$B$67&gt;$D$67)</formula>
    </cfRule>
  </conditionalFormatting>
  <conditionalFormatting sqref="F67:J67">
    <cfRule type="expression" dxfId="37" priority="192" stopIfTrue="1">
      <formula>OR($B$67&lt;$F$67,$B$67&gt;$G$67)</formula>
    </cfRule>
  </conditionalFormatting>
  <conditionalFormatting sqref="A68:E68">
    <cfRule type="expression" dxfId="36" priority="193" stopIfTrue="1">
      <formula>OR($B$68&lt;$F$68,$B$68&gt;$G$68)</formula>
    </cfRule>
    <cfRule type="expression" dxfId="35" priority="194" stopIfTrue="1">
      <formula>OR($B$68&lt;$C$68,$B$68&gt;$D$68)</formula>
    </cfRule>
  </conditionalFormatting>
  <conditionalFormatting sqref="F68:J68">
    <cfRule type="expression" dxfId="34" priority="195" stopIfTrue="1">
      <formula>OR($B$68&lt;$F$68,$B$68&gt;$G$68)</formula>
    </cfRule>
  </conditionalFormatting>
  <conditionalFormatting sqref="C54:E54">
    <cfRule type="expression" dxfId="33" priority="196" stopIfTrue="1">
      <formula>OR($B$54&lt;$C$54,$B$54&gt;$G$54)</formula>
    </cfRule>
    <cfRule type="expression" dxfId="32" priority="197" stopIfTrue="1">
      <formula>OR($B$54&lt;$C$54,$B$54&gt;$D$54)</formula>
    </cfRule>
  </conditionalFormatting>
  <conditionalFormatting sqref="F54:J54">
    <cfRule type="expression" dxfId="31" priority="198" stopIfTrue="1">
      <formula>OR($B$54&lt;$C$54,$B$54&gt;$G$54)</formula>
    </cfRule>
    <cfRule type="expression" dxfId="30" priority="199" stopIfTrue="1">
      <formula>OR($B$54&lt;$F$54,$B$54&gt;$G$54)</formula>
    </cfRule>
  </conditionalFormatting>
  <conditionalFormatting sqref="A54:B54">
    <cfRule type="expression" dxfId="29" priority="200" stopIfTrue="1">
      <formula>OR($B$54&lt;$C$54,$B$54&gt;$G$54)</formula>
    </cfRule>
    <cfRule type="expression" dxfId="28" priority="201" stopIfTrue="1">
      <formula>OR($B$54&lt;$C$54,$B$54&gt;$D$54)</formula>
    </cfRule>
    <cfRule type="expression" dxfId="27" priority="202" stopIfTrue="1">
      <formula>OR($B$54&lt;$F$54,$B$54&gt;$G$54)</formula>
    </cfRule>
  </conditionalFormatting>
  <conditionalFormatting sqref="A75:E75">
    <cfRule type="expression" dxfId="26" priority="203" stopIfTrue="1">
      <formula>OR($B$75&lt;$C$75,$B$75&gt;$D$75)</formula>
    </cfRule>
  </conditionalFormatting>
  <conditionalFormatting sqref="C16:E16">
    <cfRule type="expression" dxfId="25" priority="204" stopIfTrue="1">
      <formula>OR($B$16&lt;$F$16,$B$16&gt;$G$16)</formula>
    </cfRule>
    <cfRule type="expression" dxfId="24" priority="205" stopIfTrue="1">
      <formula>OR($B$16&lt;$C$16,$B$16&gt;$D$16)</formula>
    </cfRule>
  </conditionalFormatting>
  <conditionalFormatting sqref="A16:B16">
    <cfRule type="expression" dxfId="23" priority="206" stopIfTrue="1">
      <formula>OR($B$16&lt;$F$16,$B$16&gt;$G$16)</formula>
    </cfRule>
    <cfRule type="expression" dxfId="22" priority="207" stopIfTrue="1">
      <formula>OR($B$16&lt;$C$16,$B$16&gt;$D$16)</formula>
    </cfRule>
    <cfRule type="expression" dxfId="21" priority="208" stopIfTrue="1">
      <formula>OR($B$16&lt;$F$16,$B$16&gt;$G$16)</formula>
    </cfRule>
  </conditionalFormatting>
  <conditionalFormatting sqref="F16:J16">
    <cfRule type="expression" dxfId="20" priority="209" stopIfTrue="1">
      <formula>OR($B$16&lt;$F$16,$B$16&gt;$G$16)</formula>
    </cfRule>
    <cfRule type="expression" dxfId="19" priority="210" stopIfTrue="1">
      <formula>OR($B$16&lt;$F$16,$B$16&gt;$G$16)</formula>
    </cfRule>
  </conditionalFormatting>
  <conditionalFormatting sqref="A36:J36">
    <cfRule type="expression" dxfId="18" priority="211" stopIfTrue="1">
      <formula>OR($B$36&lt;$F$36,$B$36&gt;$G$36)</formula>
    </cfRule>
  </conditionalFormatting>
  <conditionalFormatting sqref="A58:E58">
    <cfRule type="expression" dxfId="17" priority="212" stopIfTrue="1">
      <formula>OR($B$58&lt;$F$58,$B$58&gt;$G$58)</formula>
    </cfRule>
    <cfRule type="expression" dxfId="16" priority="213" stopIfTrue="1">
      <formula>OR($B$58&lt;$C$58,$B$58&gt;$D$58)</formula>
    </cfRule>
  </conditionalFormatting>
  <conditionalFormatting sqref="F58:J58">
    <cfRule type="expression" dxfId="15" priority="214" stopIfTrue="1">
      <formula>OR($B$58&lt;$F$58,$B$58&gt;$G$58)</formula>
    </cfRule>
  </conditionalFormatting>
  <conditionalFormatting sqref="A59:E59">
    <cfRule type="expression" dxfId="14" priority="215" stopIfTrue="1">
      <formula>OR($B$59&lt;$F$59,$B$59&gt;$G$59)</formula>
    </cfRule>
    <cfRule type="expression" dxfId="13" priority="216" stopIfTrue="1">
      <formula>OR($B$59&lt;$C$59,$B$59&gt;$D$59)</formula>
    </cfRule>
  </conditionalFormatting>
  <conditionalFormatting sqref="F59:J59">
    <cfRule type="expression" dxfId="12" priority="217" stopIfTrue="1">
      <formula>OR($B$59&lt;$F$59,$B$59&gt;$G$59)</formula>
    </cfRule>
  </conditionalFormatting>
  <conditionalFormatting sqref="A60:E60">
    <cfRule type="expression" dxfId="11" priority="218" stopIfTrue="1">
      <formula>OR($B$60&lt;$C$60,$B$60&gt;$D$60)</formula>
    </cfRule>
  </conditionalFormatting>
  <conditionalFormatting sqref="A9:B9 F9:J9">
    <cfRule type="expression" dxfId="10" priority="219" stopIfTrue="1">
      <formula>OR($B$9&lt;$F$9)</formula>
    </cfRule>
  </conditionalFormatting>
  <conditionalFormatting sqref="A10:B10 F10:J10">
    <cfRule type="expression" dxfId="9" priority="220" stopIfTrue="1">
      <formula>OR($B$10&lt;$F$10)</formula>
    </cfRule>
  </conditionalFormatting>
  <conditionalFormatting sqref="A35:E35">
    <cfRule type="expression" dxfId="8" priority="221" stopIfTrue="1">
      <formula>OR($B$35&lt;$F$35)</formula>
    </cfRule>
    <cfRule type="expression" dxfId="7" priority="222" stopIfTrue="1">
      <formula>OR($B$35&lt;$D$35)</formula>
    </cfRule>
  </conditionalFormatting>
  <conditionalFormatting sqref="F35:J35">
    <cfRule type="expression" dxfId="6" priority="223" stopIfTrue="1">
      <formula>OR($B$35&lt;$F$35)</formula>
    </cfRule>
  </conditionalFormatting>
  <conditionalFormatting sqref="A40:E40">
    <cfRule type="expression" dxfId="5" priority="224" stopIfTrue="1">
      <formula>OR($B$40&lt;$F$40)</formula>
    </cfRule>
    <cfRule type="expression" dxfId="4" priority="225" stopIfTrue="1">
      <formula>OR($B$40&lt;$C$40,$B$40&gt;$D$40)</formula>
    </cfRule>
  </conditionalFormatting>
  <conditionalFormatting sqref="F40:J40">
    <cfRule type="expression" dxfId="3" priority="226" stopIfTrue="1">
      <formula>OR($B$40&lt;$F$40)</formula>
    </cfRule>
  </conditionalFormatting>
  <conditionalFormatting sqref="A57:E57">
    <cfRule type="expression" dxfId="2" priority="1" stopIfTrue="1">
      <formula>OR($B$57&lt;$F$57,$B$57&gt;$G$57)</formula>
    </cfRule>
    <cfRule type="expression" dxfId="1" priority="2" stopIfTrue="1">
      <formula>OR($B$57&lt;$C$57,$B$57&gt;$D$57)</formula>
    </cfRule>
  </conditionalFormatting>
  <conditionalFormatting sqref="F57:J57">
    <cfRule type="expression" dxfId="0" priority="3" stopIfTrue="1">
      <formula>OR($B$57&lt;$F$57,$B$57&gt;$G$57)</formula>
    </cfRule>
  </conditionalFormatting>
  <pageMargins left="0.5" right="0.5" top="0.5" bottom="0.5" header="0.5" footer="0.5"/>
  <pageSetup orientation="portrait" horizontalDpi="4294967292" verticalDpi="4294967292"/>
  <rowBreaks count="1" manualBreakCount="1">
    <brk id="43" max="16383" man="1" pt="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Men</vt:lpstr>
      <vt:lpstr>Women</vt:lpstr>
      <vt:lpstr>Women Alt.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Montgomery</dc:creator>
  <cp:lastModifiedBy>Microsoft Office User</cp:lastModifiedBy>
  <cp:lastPrinted>2016-07-31T17:03:01Z</cp:lastPrinted>
  <dcterms:created xsi:type="dcterms:W3CDTF">2015-03-28T00:02:07Z</dcterms:created>
  <dcterms:modified xsi:type="dcterms:W3CDTF">2022-06-03T20:29:44Z</dcterms:modified>
</cp:coreProperties>
</file>